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769"/>
  </bookViews>
  <sheets>
    <sheet name="Plan1" sheetId="1" r:id="rId1"/>
    <sheet name="Plan2" sheetId="2" r:id="rId2"/>
    <sheet name="Plan3" sheetId="3" r:id="rId3"/>
  </sheets>
  <definedNames>
    <definedName name="_FilterDatabase_0" localSheetId="0">Plan1!$A$3:$O$834</definedName>
    <definedName name="_FilterDatabase_0_0" localSheetId="0">Plan1!$A$3:$O$834</definedName>
    <definedName name="_xlnm._FilterDatabase" localSheetId="0">Plan1!$A$3:$O$834</definedName>
    <definedName name="_xlnm.Print_Area" localSheetId="0">Plan1!$A$1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835" i="1" l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4" i="1" l="1"/>
</calcChain>
</file>

<file path=xl/sharedStrings.xml><?xml version="1.0" encoding="utf-8"?>
<sst xmlns="http://schemas.openxmlformats.org/spreadsheetml/2006/main" count="2501" uniqueCount="1292">
  <si>
    <t>Secretarias / Quantidades</t>
  </si>
  <si>
    <t>ITEM</t>
  </si>
  <si>
    <t>CÓDIGO PG</t>
  </si>
  <si>
    <t>CÓDIGO TCE-MT</t>
  </si>
  <si>
    <t>DESCRIÇÃO</t>
  </si>
  <si>
    <t>UNIDADE MEDIDA</t>
  </si>
  <si>
    <t>SAÚDE</t>
  </si>
  <si>
    <t>INFRAESTRUTURA</t>
  </si>
  <si>
    <t>EDUCAÇÃO</t>
  </si>
  <si>
    <t>SEMATUR</t>
  </si>
  <si>
    <t>ASSISTÊNCIA SOCIAL</t>
  </si>
  <si>
    <t>QUANTIDADE TOTAL</t>
  </si>
  <si>
    <t>VALOR UNITÁRIO</t>
  </si>
  <si>
    <t>VALOR TOTAL</t>
  </si>
  <si>
    <t>Unidade</t>
  </si>
  <si>
    <t>JOGO</t>
  </si>
  <si>
    <t>METRO</t>
  </si>
  <si>
    <t>351281-9</t>
  </si>
  <si>
    <t>410723-3</t>
  </si>
  <si>
    <t>61164-6</t>
  </si>
  <si>
    <t>159180-0</t>
  </si>
  <si>
    <t>297180-1</t>
  </si>
  <si>
    <t>291750-5</t>
  </si>
  <si>
    <t>100568-5</t>
  </si>
  <si>
    <t>176511-6</t>
  </si>
  <si>
    <t>382803-4</t>
  </si>
  <si>
    <t>152827-0</t>
  </si>
  <si>
    <t>333194-6</t>
  </si>
  <si>
    <t>226536-2</t>
  </si>
  <si>
    <t>270923-6</t>
  </si>
  <si>
    <t>366795-2</t>
  </si>
  <si>
    <t>149255-1</t>
  </si>
  <si>
    <t>AGRICULTURA</t>
  </si>
  <si>
    <t>MARCA</t>
  </si>
  <si>
    <t>ESPIGA CARDAN VW 15.190</t>
  </si>
  <si>
    <t>ESPIGÃO 5/16</t>
  </si>
  <si>
    <t>293680-1</t>
  </si>
  <si>
    <t>ESTATOR ALTERNADOR 55 AMP 12V</t>
  </si>
  <si>
    <t>287821-6</t>
  </si>
  <si>
    <t>ESTATOR ALTERNADOR 80 AMP 24V</t>
  </si>
  <si>
    <t>ESTATOR ALTERNADOR 90 AMP 12V</t>
  </si>
  <si>
    <t>ESTATOR ALTERNADOR WAPSA</t>
  </si>
  <si>
    <t>187989-8</t>
  </si>
  <si>
    <t>ESTICADOR CORREIA VWC CUMMINS POLIA LISA</t>
  </si>
  <si>
    <t>303851-3</t>
  </si>
  <si>
    <t>FACA 2 PONTA ROÇADEIRA STIHL ESPECIAL 305</t>
  </si>
  <si>
    <t>236177-9</t>
  </si>
  <si>
    <t>FAROL (L200 OUTDOR SPORT 2011/2012)</t>
  </si>
  <si>
    <t>423429-4</t>
  </si>
  <si>
    <t>FAROL AUXILIADOR REDONDO</t>
  </si>
  <si>
    <t>196386-4</t>
  </si>
  <si>
    <t>FAROL AUXILIADOR RETANGULAR</t>
  </si>
  <si>
    <t>221270-6</t>
  </si>
  <si>
    <t>FAROL C/ MEIA LUZ (MB 1113)</t>
  </si>
  <si>
    <t>227931-2</t>
  </si>
  <si>
    <t>FAROL FIAT</t>
  </si>
  <si>
    <t>152431-3</t>
  </si>
  <si>
    <t>FAROL FM 231 LE</t>
  </si>
  <si>
    <t>196385-6</t>
  </si>
  <si>
    <t>FAROL FM 232 LD</t>
  </si>
  <si>
    <t>360434-9</t>
  </si>
  <si>
    <t>FAROL FORD CARGO LD</t>
  </si>
  <si>
    <t>378012-0</t>
  </si>
  <si>
    <t>FAROL FORD CARGO LE</t>
  </si>
  <si>
    <t>150036-8</t>
  </si>
  <si>
    <t>FAROL IVECO</t>
  </si>
  <si>
    <t>162873-9</t>
  </si>
  <si>
    <t>FAROL MERCEDES 708</t>
  </si>
  <si>
    <t>99037-0</t>
  </si>
  <si>
    <t>FAROL PRINCIPAL VOLKSWAGEM</t>
  </si>
  <si>
    <t>219940-8</t>
  </si>
  <si>
    <t>FAROL VW CAMINHÃO 00/LD REDONDO DUPLO</t>
  </si>
  <si>
    <t>365628-4</t>
  </si>
  <si>
    <t>FAROL VW CAMINHÃO 00/LE REDONDO DUPLO</t>
  </si>
  <si>
    <t>270921-0</t>
  </si>
  <si>
    <t>FECHADURA PORTA MB 1113/1116/1117/1313/1316 LD</t>
  </si>
  <si>
    <t>95654-6</t>
  </si>
  <si>
    <t>FECHADURA PORTA MB 1113/1116/1117/1313/1316 LE</t>
  </si>
  <si>
    <t>380599-9</t>
  </si>
  <si>
    <t>FELTRO MF 95 EIXO DIREÇÃO</t>
  </si>
  <si>
    <t>131738-5</t>
  </si>
  <si>
    <t>FIEIRA DE MOTOSSERRA</t>
  </si>
  <si>
    <t>296429-5</t>
  </si>
  <si>
    <t>FILTRO DE GASOLINA STIHL MS- 025/205</t>
  </si>
  <si>
    <t>191400-6</t>
  </si>
  <si>
    <t>FIO 1.5 MM</t>
  </si>
  <si>
    <t>185780-0</t>
  </si>
  <si>
    <t>FIO 2.5 MM</t>
  </si>
  <si>
    <t>285516-0</t>
  </si>
  <si>
    <t>FIO 4.0 MM</t>
  </si>
  <si>
    <t>90224-1</t>
  </si>
  <si>
    <t>FIO 6.0 MM</t>
  </si>
  <si>
    <t>250675-0</t>
  </si>
  <si>
    <t>FLANGE CARDAN MB608 CAMBIO</t>
  </si>
  <si>
    <t>83840-3</t>
  </si>
  <si>
    <t>FLEXIVEL CUICA 16 X 16 1100MM</t>
  </si>
  <si>
    <t>FLEXIVEL CUICA 16 X 18MM</t>
  </si>
  <si>
    <t>FLEXIVEL FR. S10/BLAZ 4 X 4 97/ DT/DIR FX. 4076 NORFLEX</t>
  </si>
  <si>
    <t>301840-7</t>
  </si>
  <si>
    <t>FLEXIVEL FREIO DIANT UNO</t>
  </si>
  <si>
    <t>199066-7</t>
  </si>
  <si>
    <t>FLEXIVEL LUBRIFICACAO TURBINA CARGO CUMMINS</t>
  </si>
  <si>
    <t>373959-7</t>
  </si>
  <si>
    <t>FUSIVEL LAMINA</t>
  </si>
  <si>
    <t>163590-5</t>
  </si>
  <si>
    <t>FUSIVEL MAX</t>
  </si>
  <si>
    <t>390176-9</t>
  </si>
  <si>
    <t>GARFO CAMBIO 3/4</t>
  </si>
  <si>
    <t>321085-5</t>
  </si>
  <si>
    <t>GARFO EMBREAGEM MB 1111/1113 (MAIOR)</t>
  </si>
  <si>
    <t>130024-5</t>
  </si>
  <si>
    <t>GARFO EMBREAGEM MB 1113/2213 SOLDAVEL</t>
  </si>
  <si>
    <t>318912-0</t>
  </si>
  <si>
    <t xml:space="preserve">GARFO MOTOR PARTIDA </t>
  </si>
  <si>
    <t>223461-0</t>
  </si>
  <si>
    <t>GRAMPO DO MOLEJO 3/4X102X240</t>
  </si>
  <si>
    <t>GRAMPO DO MOLEJO 3/4X102X300</t>
  </si>
  <si>
    <t>GRAMPO DO MOLEJO 3/4X260</t>
  </si>
  <si>
    <t>GRAMPO DO MOLEJO 3/4X82X360</t>
  </si>
  <si>
    <t>GRAMPO DO MOLEJO 3/4X82X460</t>
  </si>
  <si>
    <t>GRAMPO DO MOLEJO 7/8X102X400</t>
  </si>
  <si>
    <t>GRAMPO DO MOLEJO 7/8X82X540</t>
  </si>
  <si>
    <t>GRAMPO DO MOLEJO 7/8X82X560</t>
  </si>
  <si>
    <t>GRAMPO DO MOLEJO 7/8X92X460</t>
  </si>
  <si>
    <t>GRAMPO DO MOLEJO 7/8X92X540</t>
  </si>
  <si>
    <t>406112-8</t>
  </si>
  <si>
    <t>GRAMPO ELASTICO SIMPLES STIHL 038</t>
  </si>
  <si>
    <t>285822-3</t>
  </si>
  <si>
    <t>GRAMPO MOLA 5/8X72X220D 912 TRAS</t>
  </si>
  <si>
    <t>116444-9</t>
  </si>
  <si>
    <t>GRAXEIRA RETO FIAT- ALLIS</t>
  </si>
  <si>
    <t>409109-4</t>
  </si>
  <si>
    <t>GRAXEIRO RETO 3/8 CASE- COD; 219-1</t>
  </si>
  <si>
    <t>88168-6</t>
  </si>
  <si>
    <t>GUIA- FIAT- ALLIS- FG70- COD. 73125517</t>
  </si>
  <si>
    <t>292146-4</t>
  </si>
  <si>
    <t>HOMOC DUCATO  JUMPER 2.3 ARO 16 (29D) C/ABS</t>
  </si>
  <si>
    <t>119239-6</t>
  </si>
  <si>
    <t>HORIMETRO ELETRICO CASE</t>
  </si>
  <si>
    <t>95420-9</t>
  </si>
  <si>
    <t>IMPULSOR DO CONVERSOR 28.000</t>
  </si>
  <si>
    <t>181800-7</t>
  </si>
  <si>
    <t>IMPULSOR PARTIDA</t>
  </si>
  <si>
    <t>255459-3</t>
  </si>
  <si>
    <t>IMPULSOR PARTIDA 846</t>
  </si>
  <si>
    <t>183857-1</t>
  </si>
  <si>
    <t>IMPULSOR PARTIDA JF 12V</t>
  </si>
  <si>
    <t>223564-1</t>
  </si>
  <si>
    <t>IMPULSOR PARTIDA JF 24V</t>
  </si>
  <si>
    <t>357766-0</t>
  </si>
  <si>
    <t>IMPULSOR PARTIDA M100R</t>
  </si>
  <si>
    <t>106591-2</t>
  </si>
  <si>
    <t>IMPULSOR PARTIDA M93R</t>
  </si>
  <si>
    <t>288872-6</t>
  </si>
  <si>
    <t>IMPULSOR PARTIDA PERKINS</t>
  </si>
  <si>
    <t>287838-0</t>
  </si>
  <si>
    <t>INDUZIDO PARTIDA 29 MT</t>
  </si>
  <si>
    <t>296034-6</t>
  </si>
  <si>
    <t>INDUZIDO PARTIDA JF 12V</t>
  </si>
  <si>
    <t>84856-5</t>
  </si>
  <si>
    <t>INDUZIDO PARTIDA JF 24V</t>
  </si>
  <si>
    <t>330014-5</t>
  </si>
  <si>
    <t>INDUZIDO PARTIDA KB</t>
  </si>
  <si>
    <t>91737-0</t>
  </si>
  <si>
    <t>INDUZIDO PARTIDA M100R</t>
  </si>
  <si>
    <t>84850-6</t>
  </si>
  <si>
    <t>INDUZIDO PARTIDA M93R</t>
  </si>
  <si>
    <t>90073-7</t>
  </si>
  <si>
    <t>INDUZIDO PARTIDA PERKINS</t>
  </si>
  <si>
    <t>133911-7</t>
  </si>
  <si>
    <t>INSERT 1/2</t>
  </si>
  <si>
    <t>62435-7</t>
  </si>
  <si>
    <t>INSERT 1/4</t>
  </si>
  <si>
    <t>102834-0</t>
  </si>
  <si>
    <t>INSERT 12MM</t>
  </si>
  <si>
    <t>220805-9</t>
  </si>
  <si>
    <t>INTERRUPTOR DA SELETORA W20 B PARTIDA EM NEUT.</t>
  </si>
  <si>
    <t>83751-2</t>
  </si>
  <si>
    <t>INTERRUPTOR LUZ RÉ</t>
  </si>
  <si>
    <t>94135-2</t>
  </si>
  <si>
    <t>INTERRUPTOR RÉ IVECO / MERCEDES</t>
  </si>
  <si>
    <t>147137-6</t>
  </si>
  <si>
    <t xml:space="preserve">JG ANEIS MWM STD 6CIL </t>
  </si>
  <si>
    <t>136200-3</t>
  </si>
  <si>
    <t>JG BORRACHA CAMISA MWM X10</t>
  </si>
  <si>
    <t>264095-3</t>
  </si>
  <si>
    <t>JG BRONZINA BIELA 050 OM314</t>
  </si>
  <si>
    <t>149959-9</t>
  </si>
  <si>
    <t>JG BRONZINA BIELA COMPRESSOR 77MM STD</t>
  </si>
  <si>
    <t>170990-9</t>
  </si>
  <si>
    <t>JG CABO VELA UNO</t>
  </si>
  <si>
    <t>352599-6</t>
  </si>
  <si>
    <t>JG CACHORRETE 1/RE MIC 1072/9     MB 608</t>
  </si>
  <si>
    <t>352597-0</t>
  </si>
  <si>
    <t>JG CACHORRETE 2/5 MIC 1106/9      MB 608</t>
  </si>
  <si>
    <t>256876-4</t>
  </si>
  <si>
    <t>JG PATIM FREIO FIAT UNO</t>
  </si>
  <si>
    <t>282084-6</t>
  </si>
  <si>
    <t>JG PATIM FREIO S10 4 CILINDROS TRAS C/LONA</t>
  </si>
  <si>
    <t>127476-7</t>
  </si>
  <si>
    <t>JOGO BORRACHA CAMISA MWM 6CIL JG</t>
  </si>
  <si>
    <t>251029-4</t>
  </si>
  <si>
    <t>JOGO BRACO AUX S10/BLAZER TODAS C/ SUPORTE</t>
  </si>
  <si>
    <t>258478-6</t>
  </si>
  <si>
    <t>JOGO BRAÇO AUX. L200 4 X 4 GL/GLS</t>
  </si>
  <si>
    <t>JOGO BRONZINA DE BIELA STD CUMMINS BT KOMATSU WA 180</t>
  </si>
  <si>
    <t>JOGO BRONZINA DE MANCAL CUMMINS 6BT STD PA KOMATSU WA 180</t>
  </si>
  <si>
    <t>262465-6</t>
  </si>
  <si>
    <t>JOGO CUBO RODA TRAS. PALIO/STRADLOK/UNO WAY/FIOR/ 98/</t>
  </si>
  <si>
    <t>225026-8</t>
  </si>
  <si>
    <t>JOGO DISCO FREIO FIAT UNO WAY</t>
  </si>
  <si>
    <t>JOGO EIXO PILOTO L200 GLS 19 DENTES</t>
  </si>
  <si>
    <t>296441-4</t>
  </si>
  <si>
    <t>JOGO ESCOVA MOTOR PARTIDA 29MT</t>
  </si>
  <si>
    <t>104975-5</t>
  </si>
  <si>
    <t>JOGO JUNTA CABEÇOTE MOTOR MWM D/TD229</t>
  </si>
  <si>
    <t>96632-0</t>
  </si>
  <si>
    <t>JOGO JUNTA CABEÇOTE MWM 4,10/6,10</t>
  </si>
  <si>
    <t>110184-6</t>
  </si>
  <si>
    <t>JOGO JUNTA CABEÇOTE VW 15.190</t>
  </si>
  <si>
    <t>224177-3</t>
  </si>
  <si>
    <t>JOGO JUNTA CAMBIO L200 GLS</t>
  </si>
  <si>
    <t>352592-9</t>
  </si>
  <si>
    <t>JOGO JUNTA CAMBIO MB 608</t>
  </si>
  <si>
    <t>333200-4</t>
  </si>
  <si>
    <t>JOGO JUNTA CARTER MWM X10 6CIL</t>
  </si>
  <si>
    <t>151846-1</t>
  </si>
  <si>
    <t>JOGO JUNTA COLETOR ADM/ESCAP FIRE 1.0 8V (2PCS)</t>
  </si>
  <si>
    <t>162044-4</t>
  </si>
  <si>
    <t>JOGO JUNTA COLETOR ESCAPE MWM 4.3 229</t>
  </si>
  <si>
    <t>122860-9</t>
  </si>
  <si>
    <t>JOGO JUNTA DA CAIXA DE CAMBIO EATON FS-6206A</t>
  </si>
  <si>
    <t>90661-1</t>
  </si>
  <si>
    <t xml:space="preserve">JOGO JUNTA INFERIOR B BT MOTOR CUMMINS </t>
  </si>
  <si>
    <t>JOGO JUNTA MOTOR CPTO OM314</t>
  </si>
  <si>
    <t>222673-1</t>
  </si>
  <si>
    <t>JOGO KIT MOTOR MWM X10</t>
  </si>
  <si>
    <t>223038-0</t>
  </si>
  <si>
    <t>JOGO PASTILHA FREIO FIAT UNO WAY</t>
  </si>
  <si>
    <t>350512-0</t>
  </si>
  <si>
    <t>JOGO REPARA MOTOR PARTIDA JF</t>
  </si>
  <si>
    <t>292343-2</t>
  </si>
  <si>
    <t>JOGO REPARO FIAT-ALLIS- FG70- COD. 45209504</t>
  </si>
  <si>
    <t>JOGO REPARO FIAT-ALLIS- FG70- COD. 73055447</t>
  </si>
  <si>
    <t>JOGO REPARO FIAT-ALLIS- FG70- COD. 73064517</t>
  </si>
  <si>
    <t>JOGO REPARO FIAT-ALLIS- FG70- COD. 73068755</t>
  </si>
  <si>
    <t>JOGO REPARO FIAT-ALLIS- FG70- COD. 73068783</t>
  </si>
  <si>
    <t>JOGO REPARO FIAT-ALLIS- FG70- COD. 73076580</t>
  </si>
  <si>
    <t>320972-5</t>
  </si>
  <si>
    <t>JOGO REPARO MOTOR PARTIDA 29 MT</t>
  </si>
  <si>
    <t>321146-0</t>
  </si>
  <si>
    <t>JOGO REPARO MOTOR PARTIDA PERKINS</t>
  </si>
  <si>
    <t>126646-2</t>
  </si>
  <si>
    <t>JOGO REPARO W20B- COD. 96002</t>
  </si>
  <si>
    <t>JOGO REPARO W20B- COD. 95669</t>
  </si>
  <si>
    <t>409053-5</t>
  </si>
  <si>
    <t>JOGO ROLETE 1 DO CAMBIO 400 X 800 X 120 MB 608</t>
  </si>
  <si>
    <t>196114-4</t>
  </si>
  <si>
    <t>JOGO TRAVA DA CAIXA DE CAMBIO EATON FS-6206A</t>
  </si>
  <si>
    <t>351117-0</t>
  </si>
  <si>
    <t xml:space="preserve">JOGO TUCHO MOTOR MWM 6 CIL </t>
  </si>
  <si>
    <t>327060-2</t>
  </si>
  <si>
    <t xml:space="preserve">JOGO VARETA VALVULA MWM  6 CIL </t>
  </si>
  <si>
    <t>188559-6</t>
  </si>
  <si>
    <t>JOGO VELA FIAT UNO</t>
  </si>
  <si>
    <t>200654-5</t>
  </si>
  <si>
    <t>JUNTA COLETORA  ESCAPE  VOLARE V8</t>
  </si>
  <si>
    <t>352754-9</t>
  </si>
  <si>
    <t>JUNTA COLETORA  ESCAPE VW 15.190</t>
  </si>
  <si>
    <t>152629-4</t>
  </si>
  <si>
    <t>JUNTA COLETORA ESCAPE M. BENS LO 812</t>
  </si>
  <si>
    <t>127500-3</t>
  </si>
  <si>
    <t>JUNTA DA TAMPA DE VALVULA PC 160 KOM. COD. 6732-11-8181</t>
  </si>
  <si>
    <t>JUNTA DIAFRAGMA CARB. STIHL FS- 2</t>
  </si>
  <si>
    <t>JUNTA DIAFRAGMA SOPRADOR STIHL</t>
  </si>
  <si>
    <t>183693-5</t>
  </si>
  <si>
    <t>JUNTA DIFERENCIAL MB 1113/2013</t>
  </si>
  <si>
    <t>222316-3</t>
  </si>
  <si>
    <t>JUNTA DO CABECOTE MWM 4.10 TCA EURO III - (MICRO ONIBUS VOLARE V8L 2011)</t>
  </si>
  <si>
    <t>123307-6</t>
  </si>
  <si>
    <t>JUNTA MF CALOTA CUBO DIANT.</t>
  </si>
  <si>
    <t>JUNTA MOTONIVELADORA CAT. 120K COD. 2337655-000</t>
  </si>
  <si>
    <t>JUNTA MOTONIVELADORA CAT. 120K COD. 3007933-000</t>
  </si>
  <si>
    <t>151845-3</t>
  </si>
  <si>
    <t>JUNTA MOTOR GOL/VOY/SAV 1.0 8V POWE C/ RETENTOR</t>
  </si>
  <si>
    <t>92295-1</t>
  </si>
  <si>
    <t>JUNTA MOTOR PALIO/UNO/STRADA 1.0/1.3 FIRE</t>
  </si>
  <si>
    <t>88256-9</t>
  </si>
  <si>
    <t>JUNTA MOTOR S10/BLAZER/VECTRA 2.2/ 2.4 FLEX</t>
  </si>
  <si>
    <t>91331-6</t>
  </si>
  <si>
    <t>JUNTA TAMPA DISTRINUIÇÃO CUMMINS 4/6 CIL.</t>
  </si>
  <si>
    <t>296748-0</t>
  </si>
  <si>
    <t>JUNTA TAMPA VALV L200/PAJEIRO TODAS</t>
  </si>
  <si>
    <t>228191-0</t>
  </si>
  <si>
    <t>JUNTA TAMPA VALVULA MWM 4.10/6.10</t>
  </si>
  <si>
    <t>KIT AMORT DIANT UNO/ELBA/FIORINO TODOS 84/</t>
  </si>
  <si>
    <t>259324-6</t>
  </si>
  <si>
    <t>KIT AMORTECEDOR DIANT DUSTER C/ ROLAMENTO</t>
  </si>
  <si>
    <t>145625-3</t>
  </si>
  <si>
    <t>KIT BOMBA D AGUA PC 160 KOM. COD. 6736-61-1402</t>
  </si>
  <si>
    <t>154164-1</t>
  </si>
  <si>
    <t>KIT BROZINA BIELA FIRE STD</t>
  </si>
  <si>
    <t>399750-2</t>
  </si>
  <si>
    <t>KIT BUCHA DELCO REMY</t>
  </si>
  <si>
    <t>167845-0</t>
  </si>
  <si>
    <t>KIT BUCHA PERKINS</t>
  </si>
  <si>
    <t>346653-1</t>
  </si>
  <si>
    <t>KIT BUCHA PRETOLITE</t>
  </si>
  <si>
    <t>151962-0</t>
  </si>
  <si>
    <t>KIT BUCHA W2046</t>
  </si>
  <si>
    <t>KIT CALCO FEIXE MOLA UNO: KC10153</t>
  </si>
  <si>
    <t>313616-7</t>
  </si>
  <si>
    <t>KIT COMPRESSOR 7MM</t>
  </si>
  <si>
    <t>1235575-3</t>
  </si>
  <si>
    <t>KIT CONECTOR 02 VIAS</t>
  </si>
  <si>
    <t>113360-8</t>
  </si>
  <si>
    <t>KIT CONECTOR 06 VIAS</t>
  </si>
  <si>
    <t>160776-6</t>
  </si>
  <si>
    <t>KIT CORR/ TENSOR GOL/PAR/FOX 1.0/1.6 8V 03/ POWER</t>
  </si>
  <si>
    <t>KIT CORR/TENSOR PALIO/SIENA/UNO FIRE 1.0 8V 01/</t>
  </si>
  <si>
    <t>351580-0</t>
  </si>
  <si>
    <t>KIT DE FORÇA 6BT C/ BOMBA ROTATIVA</t>
  </si>
  <si>
    <t>296764-2</t>
  </si>
  <si>
    <t>KIT EMBR L200 GLS/SPORT/OUTDOR 08/</t>
  </si>
  <si>
    <t>155768-8</t>
  </si>
  <si>
    <t>KIT EMBR PALIO/SIENA/UNO FIRE 01/</t>
  </si>
  <si>
    <t>222707-0</t>
  </si>
  <si>
    <t xml:space="preserve">KIT EMBREAGEM VW/FORD 365MM DUPLA        EATON EMBREAGEM </t>
  </si>
  <si>
    <t>228281-0</t>
  </si>
  <si>
    <t>KIT EMBREAGEM MB 708 6246</t>
  </si>
  <si>
    <t>150663-3</t>
  </si>
  <si>
    <t>KIT ESTABILIZADOR S1095/ DIANT (26MM)</t>
  </si>
  <si>
    <t>189607-5</t>
  </si>
  <si>
    <t>KIT MANGUEIRAS DIVERSAS EMPILHADEIRAS</t>
  </si>
  <si>
    <t>402240-8</t>
  </si>
  <si>
    <t>LAMINA CURVA 13F FURO 3/4 CATERPILLAR</t>
  </si>
  <si>
    <t>LAMINA CURVA 13F FURO 5/8 CATERPILLAR</t>
  </si>
  <si>
    <t>LAMINA WA 180 2.53M</t>
  </si>
  <si>
    <t>124614-3</t>
  </si>
  <si>
    <t>LAMPADA H7 12V 55W TESLLA T.H7 VETOR</t>
  </si>
  <si>
    <t>LAMPADA 1034 12V</t>
  </si>
  <si>
    <t>88290-9</t>
  </si>
  <si>
    <t>LAMPADA 1034 24V</t>
  </si>
  <si>
    <t>LAMPADA 1141 12V</t>
  </si>
  <si>
    <t>LAMPADA 1141 24V</t>
  </si>
  <si>
    <t>LAMPADA 1176 12V</t>
  </si>
  <si>
    <t>LAMPADA 1176 24V</t>
  </si>
  <si>
    <t>LAMPADA 67 12V</t>
  </si>
  <si>
    <t>LAMPADA 67 24V</t>
  </si>
  <si>
    <t>LAMPADA 69 12V</t>
  </si>
  <si>
    <t>LAMPADA 69 24V</t>
  </si>
  <si>
    <t>LAMPADA H1 12V</t>
  </si>
  <si>
    <t>LAMPADA H1 24V</t>
  </si>
  <si>
    <t>LAMPADA H1 55W 12V H1.12258.CI PHILIPS</t>
  </si>
  <si>
    <t>LAMPADA H3 12V</t>
  </si>
  <si>
    <t>LAMPADA H3 24V</t>
  </si>
  <si>
    <t>LAMPADA H4 12</t>
  </si>
  <si>
    <t>LAMPADA H4 24V</t>
  </si>
  <si>
    <t>LAMPADA H5 12V</t>
  </si>
  <si>
    <t>LAMPADA H7 12V</t>
  </si>
  <si>
    <t>LAMPADA H7 24V</t>
  </si>
  <si>
    <t>LAMPADA PINGÃO 12V</t>
  </si>
  <si>
    <t>LAMPADA PINGÃO 24V</t>
  </si>
  <si>
    <t>LAMPADA PINGUINHO 24V</t>
  </si>
  <si>
    <t>LAMPADA TORPEDO 12V</t>
  </si>
  <si>
    <t>LAMPADA TORPEDO 24V</t>
  </si>
  <si>
    <t>154204-4</t>
  </si>
  <si>
    <t>LANTERNA DIANT L200 92/ DIREITA CROMADA</t>
  </si>
  <si>
    <t>277624-3</t>
  </si>
  <si>
    <t>LANTERNA DIANT L200 92/ ESQUEDA CROMADA</t>
  </si>
  <si>
    <t>LANTERNA DIANTEIRA MITSUBISHI</t>
  </si>
  <si>
    <t>416652-3</t>
  </si>
  <si>
    <t>LANTERNA INTERNA TETO</t>
  </si>
  <si>
    <t>LANTERNA LATERAL</t>
  </si>
  <si>
    <t>LANTERNA MARMITÃO</t>
  </si>
  <si>
    <t>LANTERNA PISCA 1113</t>
  </si>
  <si>
    <t>LANTERNA PISCA LD</t>
  </si>
  <si>
    <t>LANTERNA PISCA LE</t>
  </si>
  <si>
    <t>LANTERNA RÉ TRASEIRA VOLARE</t>
  </si>
  <si>
    <t>LANTERNA SETA VOLARE</t>
  </si>
  <si>
    <t>LANTERNA TRASEIRA C/ VIGIA</t>
  </si>
  <si>
    <t>LANTERNA TRASEIRA FIAT</t>
  </si>
  <si>
    <t>LANTERNA TRASEIRA L200</t>
  </si>
  <si>
    <t>LANTERNA TRASEIRA MARCOPOLO VOLARE</t>
  </si>
  <si>
    <t>LANTERNA TRASEIRA TRICOLOR</t>
  </si>
  <si>
    <t>LANTERNA TRASEIRA VOLARE</t>
  </si>
  <si>
    <t>4052647-1</t>
  </si>
  <si>
    <t>LONA DE FREIO (DIANTEIRO E TRASEIRO) - (ONIBUS VW 15.190 EOD)</t>
  </si>
  <si>
    <t>183694-3</t>
  </si>
  <si>
    <t>LONA DE FREIO- FIATALLIS- FG70- COD: 75206150</t>
  </si>
  <si>
    <t>320950-4</t>
  </si>
  <si>
    <t>LONA DE FREIO TH 4514</t>
  </si>
  <si>
    <t>349972-3</t>
  </si>
  <si>
    <t>LONA DE FREIO TH165</t>
  </si>
  <si>
    <t>180802-8</t>
  </si>
  <si>
    <t>LONA DE FREIO TH166</t>
  </si>
  <si>
    <t>180020-5</t>
  </si>
  <si>
    <t>LONA DE FREIO VWC 24220 TRAS 1X</t>
  </si>
  <si>
    <t>145602-4</t>
  </si>
  <si>
    <t>LUVA CARDAN S10/BLAZER 4X2/4X4 95/</t>
  </si>
  <si>
    <t>LUVA DE ENGATE 2/5 14330077 MB 608</t>
  </si>
  <si>
    <t xml:space="preserve">LUVA DO CARDAM DA W20-B </t>
  </si>
  <si>
    <t>59933-6</t>
  </si>
  <si>
    <t>MACACO HIDRÁULICO GARRAFA 12T</t>
  </si>
  <si>
    <t>254275-7</t>
  </si>
  <si>
    <t>MACACO HIDRÁULICO GARRAFA 20T</t>
  </si>
  <si>
    <t>61096-8</t>
  </si>
  <si>
    <t>MACACO HIDRÁULICO GARRAFA 2T</t>
  </si>
  <si>
    <t>373015-8</t>
  </si>
  <si>
    <t>MACANETA EXT PORTA DIANT GOL/PARAT/SAV GIII LE</t>
  </si>
  <si>
    <t>360913-8</t>
  </si>
  <si>
    <t>MACANETA INT PORTA CARGO LD/LE</t>
  </si>
  <si>
    <t>194500-9</t>
  </si>
  <si>
    <t>MAGNETICO HELICE VWC 16/300 /24250/35300 /24220</t>
  </si>
  <si>
    <t>130048-2</t>
  </si>
  <si>
    <t>MAMOMETRO DA TRASMISSAO TS22 W20 B</t>
  </si>
  <si>
    <t>175939-6</t>
  </si>
  <si>
    <t>MANCAL ALTERNADOR 22SI</t>
  </si>
  <si>
    <t>81533-0</t>
  </si>
  <si>
    <t>MANCAL DE GRADE ARADORA 182MM 1.1/4</t>
  </si>
  <si>
    <t>259441-2</t>
  </si>
  <si>
    <t>MANCAL DE GRADE ARADORA 243MM 1.5/8</t>
  </si>
  <si>
    <t>MANCAL DIANTEIRO ALTERNADO</t>
  </si>
  <si>
    <t>228659-9</t>
  </si>
  <si>
    <t>MANCAL DIANTEIRO ALTERNADOR WAPSA</t>
  </si>
  <si>
    <t xml:space="preserve">MANCAL DIANTEIRO MOTOR PARTIDA </t>
  </si>
  <si>
    <t>MANCAL DIATEIRO PERKINS</t>
  </si>
  <si>
    <t>131205-7</t>
  </si>
  <si>
    <t xml:space="preserve">MANCAL DO EIXO S CARRETA/TRUCK/VWC </t>
  </si>
  <si>
    <t>320963-6</t>
  </si>
  <si>
    <t>MANCAL MOTOR PARTIDA DIANTEIRO 29MT</t>
  </si>
  <si>
    <t>MANCAL MOTOR PARTIDA DIANTEIRO JF</t>
  </si>
  <si>
    <t>MANCAL MOTOR PARTIDA DIATEIRO M100R</t>
  </si>
  <si>
    <t>MANCAL MOTOR PARTIDA DIATEIRO M93R</t>
  </si>
  <si>
    <t>MANCAL MOTOR PARTIDA INTEMEDIARIO KB</t>
  </si>
  <si>
    <t>MANCAL MOTOR PARTIDA KB CAVEIRA</t>
  </si>
  <si>
    <t>MANCAL MOTOR PARTIDA TRASEIRO 29 MT</t>
  </si>
  <si>
    <t xml:space="preserve">MANCAL MOTOR PARTIDA TRASEIRO JF </t>
  </si>
  <si>
    <t>MANCAL TRASEIRO MOTOR PARTIDA</t>
  </si>
  <si>
    <t>349672-4</t>
  </si>
  <si>
    <t>MANG COMB. 8X12 (5/16)</t>
  </si>
  <si>
    <t>220180-1</t>
  </si>
  <si>
    <t>MANG ENTRADA AQUECIMENTO PALIO/SIENA</t>
  </si>
  <si>
    <t>220201-8</t>
  </si>
  <si>
    <t>MANG FILTRO AR UNO FIRE</t>
  </si>
  <si>
    <t>MANGUEIRA CAVALETE DAGUA MWM 229</t>
  </si>
  <si>
    <t>MANGUEIRA COM PROTECAO CASE</t>
  </si>
  <si>
    <t xml:space="preserve">MANGUEIRA GARGANTA 1´´ POLEGADA AZUL </t>
  </si>
  <si>
    <t xml:space="preserve">MANGUEIRA GARGANTA 2 ´´POLEGADA AZUL </t>
  </si>
  <si>
    <t>MANGUEIRA GARGANTA 4´´POLEGADA AZUL</t>
  </si>
  <si>
    <t>MANGUEIRA HIDRAULICA 5/16</t>
  </si>
  <si>
    <t>MANGUEIRA HIDROVACUO GOL/PAR/SAV/VOY 11,0 X 20,0</t>
  </si>
  <si>
    <t>MANGUEIRA INFERIOR DO RADIADOR FG70 FIAT</t>
  </si>
  <si>
    <t>MANGUEIRA INFERIOR DO RADIADOR W20 B</t>
  </si>
  <si>
    <t>MANGUEIRA INFERIOR DO RADIADOR WA180 KOMATSU</t>
  </si>
  <si>
    <t>MANGUEIRA NYLON (PRETA)</t>
  </si>
  <si>
    <t>MANGUEIRA PC 160 KOM. COD. 07260-08732</t>
  </si>
  <si>
    <t>MANGUEIRA PC 160 KOM. COD. 203-03-41410</t>
  </si>
  <si>
    <t>MANGUEIRA PC 160 KOM. COD. 21K-01-7117</t>
  </si>
  <si>
    <t>MANGUEIRA PC 160 KOM. COD. 21K-03-711211</t>
  </si>
  <si>
    <t>MANGUEIRA PC 160 KOM. COD. 21K-03-71221</t>
  </si>
  <si>
    <t>MANGUEIRA PC 160 KOM. COD. 21K-62-71130</t>
  </si>
  <si>
    <t>MANGUEIRA PC 160 KOM. COD. 21K-6271140</t>
  </si>
  <si>
    <t>MANGUEIRA RADIADOR MB 1113/1313 SUP</t>
  </si>
  <si>
    <t>MANGUEIRA RADIADOR MB LO 812</t>
  </si>
  <si>
    <t>MANGUEIRA RADIADOR VOLARE V8</t>
  </si>
  <si>
    <t>MANGUEIRA RADIADOR VW 15.190</t>
  </si>
  <si>
    <t>MANGUEIRA SUPERIOR RADIADOR FG70 FIAT</t>
  </si>
  <si>
    <t>MANGUEIRA SUPERIOR RADIADOR WA180 KOMATSU</t>
  </si>
  <si>
    <t>MIOLO SINCRONIZADOR 4/5  14330083      (CUBO)   MB 608</t>
  </si>
  <si>
    <t>223218-9</t>
  </si>
  <si>
    <t>MOLA 10”X7/16X1.70 – DIANTEIRA</t>
  </si>
  <si>
    <t>MOLA 3,5”X3/8X1,50</t>
  </si>
  <si>
    <t>MOLA 3”X5/16X1.50 – TRASEIRA</t>
  </si>
  <si>
    <t>MOLA 4”X13X160</t>
  </si>
  <si>
    <t>MOLA 76,2X19,8X196</t>
  </si>
  <si>
    <t>MOLA 90X16X160</t>
  </si>
  <si>
    <t>MOLA AGRALE 5000/7000/7500 DIANT (5º FOLHA)</t>
  </si>
  <si>
    <t>MOLA MB 709 DIANT. (1º FOLHA) 70X8X1550 OLHO48MM</t>
  </si>
  <si>
    <t>MOLA MESTRE FORD CARGO 1422 – DIANTEIRA</t>
  </si>
  <si>
    <t>MOLA MESTRE FORD CARGO 1422 – TRASEIRA</t>
  </si>
  <si>
    <t>MOLA MESTRE FORD CARGO 1622 – DIANTEIRA</t>
  </si>
  <si>
    <t>MOLA MESTRE FORD CARGO 1622 – TRASEIRA</t>
  </si>
  <si>
    <t>MOLA MESTRE MERCEDES 1113 – DIANTEIRA</t>
  </si>
  <si>
    <t>MOLA MESTRE MERCEDES 1113 – TRASEIRA</t>
  </si>
  <si>
    <t>MOLA MESTRE MERCEDES 2729 – DIANTEIRA</t>
  </si>
  <si>
    <t>MOLA MESTRE MERCEDES 2729 – TRASEIRA</t>
  </si>
  <si>
    <t>MOLA MESTRE VW 24220 - DIANTEIRA</t>
  </si>
  <si>
    <t>MOLA MESTRE VW 24220 – TRASEIRA</t>
  </si>
  <si>
    <t>MOLA TRAS MESTRE S10 95/</t>
  </si>
  <si>
    <t>MOLA TRAVA PAST PALIO/UNO...GM/FIAT/FORD</t>
  </si>
  <si>
    <t>MOLA TRAVA PASTILHA FREIO DT L­200 4X4 96</t>
  </si>
  <si>
    <t>MOLA VOLARE/AGRALE 70X21X162</t>
  </si>
  <si>
    <t>MOLA VWC 8.140 TRAS. (6º FOLHA)</t>
  </si>
  <si>
    <t>223234-0</t>
  </si>
  <si>
    <t>MOLEJO TRAZ MB LO812 MB608</t>
  </si>
  <si>
    <t>313413-0</t>
  </si>
  <si>
    <t>MORINGA CAMBIO MB 608   VRE2500</t>
  </si>
  <si>
    <t>232651-5</t>
  </si>
  <si>
    <t>MOTOR LIMPADOR DO VOLKSWAGEN 24220</t>
  </si>
  <si>
    <t>87025-0</t>
  </si>
  <si>
    <t>MOTOR LIMPADOR VOLARE</t>
  </si>
  <si>
    <t>225673-8</t>
  </si>
  <si>
    <t>MOTOR PARTIDA 29 MT</t>
  </si>
  <si>
    <t>410789-6</t>
  </si>
  <si>
    <t>MOTOR PARTIDA 9 DENTES</t>
  </si>
  <si>
    <t>154562-0</t>
  </si>
  <si>
    <t>MOTOR PARTIDA H100</t>
  </si>
  <si>
    <t>MOTOR PARTIDA JF 12V</t>
  </si>
  <si>
    <t>220730-3</t>
  </si>
  <si>
    <t>MOTOR PARTIDA JF 24V</t>
  </si>
  <si>
    <t>175836-5</t>
  </si>
  <si>
    <t>MOTOR PARTIDA KB</t>
  </si>
  <si>
    <t>405314-1</t>
  </si>
  <si>
    <t>MOTOR PARTIDA LB90</t>
  </si>
  <si>
    <t>170887-2</t>
  </si>
  <si>
    <t>MOTOR PARTIDA M100-R</t>
  </si>
  <si>
    <t>321133-9</t>
  </si>
  <si>
    <t>MOTOR PARTIDA M93-R</t>
  </si>
  <si>
    <t>MOTOR PARTIDA PERKINS</t>
  </si>
  <si>
    <t>MOTOR PARTIDA SISTEMA DELCO 37MT</t>
  </si>
  <si>
    <t>NUCLEO DO RADIADOR PC 160 KOM. COD. 21K-03-71114</t>
  </si>
  <si>
    <t>309081-7</t>
  </si>
  <si>
    <t>OLHAL 16X9 MM</t>
  </si>
  <si>
    <t>176618-0</t>
  </si>
  <si>
    <t>ORBITROL W20B  T 4 SAIDAS</t>
  </si>
  <si>
    <t>158281-0</t>
  </si>
  <si>
    <t>PALHETA LIMPADOR 18"</t>
  </si>
  <si>
    <t>291828-5</t>
  </si>
  <si>
    <t>PALHETA LIMPADOR 19"</t>
  </si>
  <si>
    <t>84131-5</t>
  </si>
  <si>
    <t>PALHETA LIMPADOR 22"</t>
  </si>
  <si>
    <t>403464-3</t>
  </si>
  <si>
    <t>PALHETA LIMPADOR 24"</t>
  </si>
  <si>
    <t>153150-6</t>
  </si>
  <si>
    <t>PALHETA LIMPADOR 26"</t>
  </si>
  <si>
    <t>105020-6</t>
  </si>
  <si>
    <t>PALHETA LIMPADOR ONIBUS</t>
  </si>
  <si>
    <t>PALHETA S10/COROLLA/SANTAN/GOL/CLIO/ESCORT</t>
  </si>
  <si>
    <t>323787-7</t>
  </si>
  <si>
    <t>PARABRISA FIAT UNO/FIORINO 92/</t>
  </si>
  <si>
    <t xml:space="preserve">PARAFUSO 14/40 </t>
  </si>
  <si>
    <t>PARAFUSO 16X150</t>
  </si>
  <si>
    <t>PARAFUSO 20X50 ROSCA FINA COM PORCA P/RODANTE PC 160 KOM</t>
  </si>
  <si>
    <t>159154-1</t>
  </si>
  <si>
    <t>PARAFUSO ACO 16 MM</t>
  </si>
  <si>
    <t>PARAFUSO CARDAN MB 10X30MM</t>
  </si>
  <si>
    <t>115813-9</t>
  </si>
  <si>
    <t>PARAFUSO COMPLETO MANCAL DE GRADE ARADORA 3/4X3"</t>
  </si>
  <si>
    <t>PARAFUSO DE CABECOTE MEDIO 120MM</t>
  </si>
  <si>
    <t>PARAFUSO DE ENCOSTO DA COROA DIFERENCIAL MB 1113</t>
  </si>
  <si>
    <t>PARAFUSO DE RODA MOTONIVELADORA FIAT FG-70</t>
  </si>
  <si>
    <t>PARAFUSO DENTE 1" X 3.1/2 DRESSER</t>
  </si>
  <si>
    <t>PARAFUSO DENTE 5/8 X 3 DRESSER</t>
  </si>
  <si>
    <t>PARAFUSO DENTE WA180 7/8 KOMATSU</t>
  </si>
  <si>
    <t>PARAFUSO FIXA ABRAÇADEIRA CARDAN FORD/VWC/MB 10X20</t>
  </si>
  <si>
    <t>PARAFUSO FIXA ABRAÇADEIRA CARDAN FORDVWC 3/8X3/4</t>
  </si>
  <si>
    <t>402731-0</t>
  </si>
  <si>
    <t>PARAFUSO FIXA SAPATAS</t>
  </si>
  <si>
    <t>PARAFUSO LADO DIREITO- FIATALLIS- FG70- COD: 70683838</t>
  </si>
  <si>
    <t>PARAFUSO LADO ESQUERDO- FIATALLIS- FG70- COD: 70683837</t>
  </si>
  <si>
    <t>PARAFUSO LAMINA 3/4" X 2.3/4 KOMATSU</t>
  </si>
  <si>
    <t>PARAFUSO REG VALV ADM/ESC L200 GL 99/</t>
  </si>
  <si>
    <t>PARAFUSO RODA CARGO 1313/2217 DIANT. CH33</t>
  </si>
  <si>
    <t>PARAFUSO RODA MB 1313/2013 DIANT 22MM (70 MM)</t>
  </si>
  <si>
    <t>PARAFUSO SEXTAVADO 12 X 40</t>
  </si>
  <si>
    <t>PARAFUSO SEXTAVADO 3/8X1.1/2</t>
  </si>
  <si>
    <t>PARAFUSO SEXTAVADO MA 10X40</t>
  </si>
  <si>
    <t>PARAFUSO SEXTAVADO UNC 3/8X1</t>
  </si>
  <si>
    <t>PARAFUSO TORK 5X20</t>
  </si>
  <si>
    <t>PARTIDA DO MOTOR PC 160 KOM. COD. 600-863-4210</t>
  </si>
  <si>
    <t>224159-5</t>
  </si>
  <si>
    <t>PAST FR DUCATO/JUMPERM 2.3 /2.8 C/ABS</t>
  </si>
  <si>
    <t>PAST FR GOL/PAR/CORSA/KADET/SAV SIST VARGA</t>
  </si>
  <si>
    <t>PAST FR L200 SPORT 02/ DIANT</t>
  </si>
  <si>
    <t>PAST FR L200 SPORT/HPE 02/ DIANT</t>
  </si>
  <si>
    <t>PAST FR MB 712/812/814/914 98/ ELETRONICO</t>
  </si>
  <si>
    <t>PAST FR PALIO/SIENA/UNO WAY DIANT</t>
  </si>
  <si>
    <t>PAST FR S10 4X4 99/05 PD/110</t>
  </si>
  <si>
    <t>219541-0</t>
  </si>
  <si>
    <t>PASTILHA GARFO 1º/2º/3º/4º/5º CAMBIO 280VH/FS5205 USA 4 PÇ</t>
  </si>
  <si>
    <t>PATIM DO FREIO VWC/FORD  (LONA FD88 )   VW 24220</t>
  </si>
  <si>
    <t>PATIM FREIO VWC/FORD/ (LONA FD88)</t>
  </si>
  <si>
    <t>406113-6</t>
  </si>
  <si>
    <t>PECA DE ENGATE DA FIEIRA STIHL MS-086</t>
  </si>
  <si>
    <t>89887-2</t>
  </si>
  <si>
    <t>PECA DE ENGATE STHIL SR-420/FS160</t>
  </si>
  <si>
    <t>89480-0</t>
  </si>
  <si>
    <t>PEDRA DE AFIAR ENSILADEIRA NOGUEIRA PC 9004</t>
  </si>
  <si>
    <t>160842-8</t>
  </si>
  <si>
    <t>PINHAO DA MOTOSSERRA STIHL MS-170</t>
  </si>
  <si>
    <t>104698-5</t>
  </si>
  <si>
    <t>PINHÃO- FIATALLIS- FG70- COD: 73125501</t>
  </si>
  <si>
    <t>131486-6</t>
  </si>
  <si>
    <t>PINO CASE- COD: 84171217</t>
  </si>
  <si>
    <t>PINO CASE- COD: 84248744</t>
  </si>
  <si>
    <t>PINO CASE- COD: 84249275</t>
  </si>
  <si>
    <t>PINO CASE- COD: 84249274</t>
  </si>
  <si>
    <t>315367-3</t>
  </si>
  <si>
    <t>PINO CENTRO 12 X 6 CABEÇA EXTRA ALTA</t>
  </si>
  <si>
    <t>PINO CENTRO 12 X 7 CABEÇA ALTA</t>
  </si>
  <si>
    <t>PINO CENTRO 3/8 X 5</t>
  </si>
  <si>
    <t>PINO CENTRO 7/16 X 6</t>
  </si>
  <si>
    <t>127510-0</t>
  </si>
  <si>
    <t>PINO COD. 21K-70-23220</t>
  </si>
  <si>
    <t>193390-6</t>
  </si>
  <si>
    <t>PINO DA RE     EATON FS-6206A</t>
  </si>
  <si>
    <t>127489-9</t>
  </si>
  <si>
    <t>PINO DE AÇO KOM. COD. 20Y-70-31160</t>
  </si>
  <si>
    <t>135587-2</t>
  </si>
  <si>
    <t>PINO DE BALANÇA 50X230MM</t>
  </si>
  <si>
    <t>111040-3</t>
  </si>
  <si>
    <t>PINO DE BALANÇA 63,5X215MM</t>
  </si>
  <si>
    <t>315913-2</t>
  </si>
  <si>
    <t>PINO DE CENTRO 1/2X8</t>
  </si>
  <si>
    <t>PINO DE CENTRO FORD CARGO 1422 – DIANTEIRA</t>
  </si>
  <si>
    <t>PINO DE CENTRO FORD CARGO 1422 – TRASEIRA</t>
  </si>
  <si>
    <t>PINO DE CENTRO FORD CARGO 1622 – DIANTEIRA</t>
  </si>
  <si>
    <t>PINO DE CENTRO FORD CARGO 1622 – TRASEIRA</t>
  </si>
  <si>
    <t>PINO DE CENTRO MERCEDES 1113 – DIANTEIRA</t>
  </si>
  <si>
    <t>PINO DE CENTRO MERCEDES 1113 – TRASEIRA</t>
  </si>
  <si>
    <t>PINO DE CENTRO MERCEDES 2729 – DIANTEIRA</t>
  </si>
  <si>
    <t>PINO DE CENTRO MERCEDES 2729 – TRASEIRA</t>
  </si>
  <si>
    <t>294849-4</t>
  </si>
  <si>
    <t>PINO DE MOLA FORD CARGO 1422 – DIANTEIRA</t>
  </si>
  <si>
    <t>PINO DE MOLA FORD CARGO 1422 – TRASEIRA</t>
  </si>
  <si>
    <t>PINO DE MOLA FORD CARGO 1622 – DIANTEIRA</t>
  </si>
  <si>
    <t>PINO DE MOLA FORD CARGO 1622 – TRASEIRA</t>
  </si>
  <si>
    <t>223458-0</t>
  </si>
  <si>
    <t>PINO DE MOLA MB1113/2213 DIANT. CEMENTADO</t>
  </si>
  <si>
    <t>PINO DE MOLA MERCEDES 1113 – DIANTEIRA</t>
  </si>
  <si>
    <t>PINO DE MOLA MERCEDES 1113 – TRASEIRA</t>
  </si>
  <si>
    <t>PINO DE MOLA MERCEDES 2729 – DIANTEIRA</t>
  </si>
  <si>
    <t>PINO DE MOLA MERCEDES 2729 – TRASEIRA</t>
  </si>
  <si>
    <t>122893-5</t>
  </si>
  <si>
    <t>PINO ELASTICO 10X85MM</t>
  </si>
  <si>
    <t>226142-1</t>
  </si>
  <si>
    <t>PINO EMBUCHAMENTO MB 1113/1313/2216/2217/2225</t>
  </si>
  <si>
    <t>PINO- FIATALLIS- FG70- COD: 73124516</t>
  </si>
  <si>
    <t>PINO GUIA C/REP.FT/FD/GM/VW (2PINO) AT5756</t>
  </si>
  <si>
    <t>PINO GUIA PINCA FREIO L­200/PAJERO SPORT INFERIOR</t>
  </si>
  <si>
    <t>PINO GUIA PINCA FREIO L200/PAJERO SPORT SUPERIOR</t>
  </si>
  <si>
    <t>PINO INFERIOR 4FUROS FUNDIDO CASE</t>
  </si>
  <si>
    <t>PINO INFERIOR DA CACAMBA KOMATSU</t>
  </si>
  <si>
    <t>PINO INFERIOR KOM. COD. 21K-70-23140</t>
  </si>
  <si>
    <t>PINO KOM. COD. 20Y-70-11180</t>
  </si>
  <si>
    <t>PINO KOM. COD. 21K-70-71180</t>
  </si>
  <si>
    <t>PINO KOM. COD. 21K-70-71192</t>
  </si>
  <si>
    <t>PINO KOM. COD. 21K-70-71261</t>
  </si>
  <si>
    <t>PINO MOTONIVELADORA CAT. 120K COD. 8E6208-000</t>
  </si>
  <si>
    <t>PINO PC 160 KOM. COD. 09244-02496</t>
  </si>
  <si>
    <t>PINO SUPERIOR 4FUROS FUNDIDO CASE- COD: 1222265 A1</t>
  </si>
  <si>
    <t>PINO- W20B- CASE- COD: 15800</t>
  </si>
  <si>
    <t>PINO- W20B- CASE- COD: 47560</t>
  </si>
  <si>
    <t>PINO- W20B- CASE- COD: 15725</t>
  </si>
  <si>
    <t>PINO- W20B-CASE- COD: 47562</t>
  </si>
  <si>
    <t>352679-8</t>
  </si>
  <si>
    <t>PISTA VIRABREQUIM MB0314/352/366</t>
  </si>
  <si>
    <t>PISTA VIRABREQUIM MWM 6CIL</t>
  </si>
  <si>
    <t>352598-8</t>
  </si>
  <si>
    <t>PISTAO C/ ANEIS STD OM314</t>
  </si>
  <si>
    <t>PISTAO C/ ANEL MOTOR FIRE STD</t>
  </si>
  <si>
    <t>328047-0</t>
  </si>
  <si>
    <t>PISTAO DO FREIO ACO 73MM  W20B</t>
  </si>
  <si>
    <t>351124-3</t>
  </si>
  <si>
    <t xml:space="preserve">PISTAO MOTOR CUMMINS SERIE-B </t>
  </si>
  <si>
    <t>PISTAO MOTOR GOL//SAV/VOY AT POWER 1.0 8V FLEX /07</t>
  </si>
  <si>
    <t>281417-0</t>
  </si>
  <si>
    <t>PIVO ESQUERDO VOLARE  V8</t>
  </si>
  <si>
    <t>292882-5</t>
  </si>
  <si>
    <t>PIVO L200 4X4 SUPERIOR</t>
  </si>
  <si>
    <t>PIVO L200 SPORT PAJERO 97/ SUP</t>
  </si>
  <si>
    <t>376094-4</t>
  </si>
  <si>
    <t>PIVO S10/BLAZER 97/4X2/4X4 INFERIOR</t>
  </si>
  <si>
    <t>264371-5</t>
  </si>
  <si>
    <t>PIVO S10/BLAZER 97/4X2/4X4 SUPERIOR</t>
  </si>
  <si>
    <t>PIVO SUSPENSÃO FIAT UNO TODOS</t>
  </si>
  <si>
    <t>281465-0</t>
  </si>
  <si>
    <t>PIVO SUSPENSAO L200 4X4 93/2006 LD/LE INFERIOR</t>
  </si>
  <si>
    <t>PIVO SUSPENSAO S10/BLAZER 96/ INF</t>
  </si>
  <si>
    <t>PIVO SUSPENSAO S10/BLAZER 96/ SUP</t>
  </si>
  <si>
    <t>PIVO UNO/FIORINO TODOS INFERIOR</t>
  </si>
  <si>
    <t>270593-1</t>
  </si>
  <si>
    <t>PIVOR DIREITO VOLARE V8</t>
  </si>
  <si>
    <t>400521-0</t>
  </si>
  <si>
    <t xml:space="preserve">PLACA CONVERSOR CASE W20 B </t>
  </si>
  <si>
    <t>114426-0</t>
  </si>
  <si>
    <t>PLACA DIODO 1366</t>
  </si>
  <si>
    <t>194861-0</t>
  </si>
  <si>
    <t>PLACA DIODO WAPSA</t>
  </si>
  <si>
    <t>369393-7</t>
  </si>
  <si>
    <t>PLACA DO GIRO DA HUBER WARCO 130M</t>
  </si>
  <si>
    <t>96614-2</t>
  </si>
  <si>
    <t>PLACA FERRO 16F CASE</t>
  </si>
  <si>
    <t>PLACA MOTNIVELADORA CAT 120K COD. 8W1749-000</t>
  </si>
  <si>
    <t>PLACA RETIFICADORA ALTERNADOR</t>
  </si>
  <si>
    <t>284376-5</t>
  </si>
  <si>
    <t>PLANETARIA MOTOR PARTIDA</t>
  </si>
  <si>
    <t>117531-9</t>
  </si>
  <si>
    <t>PLANETARIA MOTOR PARTIDA M100R</t>
  </si>
  <si>
    <t>130039-3</t>
  </si>
  <si>
    <t>PLANETARIA MOTOR PARTIDA M93R</t>
  </si>
  <si>
    <t>148784-1</t>
  </si>
  <si>
    <t>PLANETARIA W20B CASE COD. 12909</t>
  </si>
  <si>
    <t>160981-5</t>
  </si>
  <si>
    <t>PLUG ELETRONICO PALIO 1.0 MPI FIRE 01/ MTE.4099</t>
  </si>
  <si>
    <t>113894-4</t>
  </si>
  <si>
    <t>PLUGUE ISOLADO 1/4</t>
  </si>
  <si>
    <t>286206-9</t>
  </si>
  <si>
    <t>POLIA ALT S10/BLAZER MWM 2.8</t>
  </si>
  <si>
    <t>183856-3</t>
  </si>
  <si>
    <t>POLIA ALT/ACD PALIO/SIENA FIRE 00/ NY.1143N</t>
  </si>
  <si>
    <t>424996-8</t>
  </si>
  <si>
    <t>POLIA TENSOR CORREIA MOTOR CUMMINS-IMPOR</t>
  </si>
  <si>
    <t>POLIA TENSORA UNO</t>
  </si>
  <si>
    <t>124294-6</t>
  </si>
  <si>
    <t>PONTA DA CARCACA INTEIRA MB 1113</t>
  </si>
  <si>
    <t>281408-0</t>
  </si>
  <si>
    <t>PONTA DE EIXO MB 1113</t>
  </si>
  <si>
    <t>83552-8</t>
  </si>
  <si>
    <t>PONTA DE EIXO MB LO 812</t>
  </si>
  <si>
    <t>82556-0</t>
  </si>
  <si>
    <t xml:space="preserve">PONTA DE EIXO VW 15.190 </t>
  </si>
  <si>
    <t>337012-7</t>
  </si>
  <si>
    <t>PONTA MOTONIVELADORA CAT 120K COD. 1U3202-000</t>
  </si>
  <si>
    <t>220191-7</t>
  </si>
  <si>
    <t>PORCA 3/4 KOMATSU</t>
  </si>
  <si>
    <t>220187-9</t>
  </si>
  <si>
    <t>PORCA 5/8 CATERPILLAR</t>
  </si>
  <si>
    <t>PORCA AJUSTE DA COROA DIFERENCIAL MB 1113</t>
  </si>
  <si>
    <t>PORCA CASTELO 1.1/4</t>
  </si>
  <si>
    <t>PORCA CASTELO 1.3/8</t>
  </si>
  <si>
    <t>PORCA DA FACA ROCADEIRA STIHL FS</t>
  </si>
  <si>
    <t>PORCA DA RODA MOTONIVELADORA FIAT FG-70</t>
  </si>
  <si>
    <t>PORCA DENTE W20 DRESSER</t>
  </si>
  <si>
    <t>PORCA DENTE WA180 7/8 KOMATSU</t>
  </si>
  <si>
    <t>PORCA DO CUBO FORD CARGO 1422</t>
  </si>
  <si>
    <t>PORCA DO CUBO FORD CARGO 1622</t>
  </si>
  <si>
    <t>PORCA DO CUBO MERCEDES 1113</t>
  </si>
  <si>
    <t>PORCA DO CUBO MERCEDES 2729</t>
  </si>
  <si>
    <t>PORCA DUPLA 5/8 SEXTAVADA</t>
  </si>
  <si>
    <t>PORCA EIXO PILOTO MB 12        MB 608</t>
  </si>
  <si>
    <t xml:space="preserve">PORCA ENTALHADO FLANGE 99 MB 608 </t>
  </si>
  <si>
    <t>PORCA RODA MB 1313 22MM CHAVE 30MM</t>
  </si>
  <si>
    <t>PORCA RODA MB 710/6.90/F4000 98/ CH27 OSCILANTE</t>
  </si>
  <si>
    <t>PORCA RODA MB OSCILANTE (ALTA) 22 X 32 ALTURA 33,5</t>
  </si>
  <si>
    <t>135591-0</t>
  </si>
  <si>
    <t>PORCA SEXT.  16MM</t>
  </si>
  <si>
    <t>PORCA SEXTAVADA 12 MB</t>
  </si>
  <si>
    <t>PORCA SEXTAVADA 3/4 UNC</t>
  </si>
  <si>
    <t>PORCA SEXTAVADA 3/8 NF</t>
  </si>
  <si>
    <t>PORCA SEXTAVADA 7/16 NF</t>
  </si>
  <si>
    <t>PORCA TRAVANTE 10MM</t>
  </si>
  <si>
    <t>94833-0</t>
  </si>
  <si>
    <t>PORTA ESCOVA 1.196/4</t>
  </si>
  <si>
    <t>PORTA ESCOVA 22SI</t>
  </si>
  <si>
    <t>PORTA ESCOVA JF</t>
  </si>
  <si>
    <t>PORTA ESCOVA M100R</t>
  </si>
  <si>
    <t>PORTA ESCOVA M93R</t>
  </si>
  <si>
    <t>PORTA ESCOVA MOTOR PARTIDA</t>
  </si>
  <si>
    <t>PORTA ESCOVA PERKINS</t>
  </si>
  <si>
    <t>382260-5</t>
  </si>
  <si>
    <t>PORTA FUSIVEL MAX</t>
  </si>
  <si>
    <t>195413-0</t>
  </si>
  <si>
    <t>PORTA FUSIVEL NORMAL</t>
  </si>
  <si>
    <t>PRESILHA COXIM MOTOR UNO</t>
  </si>
  <si>
    <t>123316-5</t>
  </si>
  <si>
    <t>PRISIONEIRO COM PORCA TUBINHO MB</t>
  </si>
  <si>
    <t>198280-0</t>
  </si>
  <si>
    <t>PRISIONEIRO CUBO MB 1113/1214/1218</t>
  </si>
  <si>
    <t>362189-8</t>
  </si>
  <si>
    <t>RADIADOR GOL/PARAT/SAV/VOY  1.6/1.8 S/AR /G4 AP</t>
  </si>
  <si>
    <t>250361-1</t>
  </si>
  <si>
    <t>REDUTOR MACHO FEMEA M16 X 1/4</t>
  </si>
  <si>
    <t>115173-8</t>
  </si>
  <si>
    <t>REDUTOR MACHO FEMEA M22 X M16</t>
  </si>
  <si>
    <t>245591-9</t>
  </si>
  <si>
    <t>REG AUT S10/F1000/ACD10/ACD20 TRAS DIREITO</t>
  </si>
  <si>
    <t>284435-4</t>
  </si>
  <si>
    <t>REG AUT S10/F1000/ACD10/D20 ESQUERDA</t>
  </si>
  <si>
    <t>343194-0</t>
  </si>
  <si>
    <t>REGULADOR FREIO MB 709/710/912 MECANICO</t>
  </si>
  <si>
    <t>349655-4</t>
  </si>
  <si>
    <t>REGULADOR VOLTAGEM 011</t>
  </si>
  <si>
    <t>99916-4</t>
  </si>
  <si>
    <t>REGULADOR VOLTAGEM 018</t>
  </si>
  <si>
    <t>175826-8</t>
  </si>
  <si>
    <t>REGULADOR VOLTAGEM 027</t>
  </si>
  <si>
    <t>284549-0</t>
  </si>
  <si>
    <t xml:space="preserve">REGULADOR VOLTAGEM 034 </t>
  </si>
  <si>
    <t>310495-8</t>
  </si>
  <si>
    <t>REGULADOR VOLTAGEM 223</t>
  </si>
  <si>
    <t>89782-5</t>
  </si>
  <si>
    <t>REGULADOR VOLTAGEM 22SI</t>
  </si>
  <si>
    <t>291847-1</t>
  </si>
  <si>
    <t>REGULADOR VOLTAGEM F00M144123</t>
  </si>
  <si>
    <t>154849-2</t>
  </si>
  <si>
    <t>REGULADOR VOLTAGEM F00MA45303</t>
  </si>
  <si>
    <t>276783-0</t>
  </si>
  <si>
    <t>REGULADOR VOLTAGEM WAPSA</t>
  </si>
  <si>
    <t>89631-4</t>
  </si>
  <si>
    <t>RELE AUXILIAR 40 AMP</t>
  </si>
  <si>
    <t>107927-1</t>
  </si>
  <si>
    <t>RELE AUXILIAR 70 AMP</t>
  </si>
  <si>
    <t>163564-6</t>
  </si>
  <si>
    <t>RELE DUPLO DE FAROL</t>
  </si>
  <si>
    <t>279896-4</t>
  </si>
  <si>
    <t>RELE PISCA 12V</t>
  </si>
  <si>
    <t>345344-8</t>
  </si>
  <si>
    <t>RELE PISCA 24V</t>
  </si>
  <si>
    <t>RELOGIO TEMPERATURA 52MM</t>
  </si>
  <si>
    <t>RELOGIO TEMPERATURA AGUA 60MM</t>
  </si>
  <si>
    <t>92627-2</t>
  </si>
  <si>
    <t>REPARO BOMBA D AGUA OM 352/ OM 352A</t>
  </si>
  <si>
    <t>220959-4</t>
  </si>
  <si>
    <t>REPARO CABEÇOTE COMPRESSOR AR 77MM</t>
  </si>
  <si>
    <t>145599-0</t>
  </si>
  <si>
    <t>REPARO CACAMBA W20B D E CASE</t>
  </si>
  <si>
    <t>REPARO CACAMBA WA180 SERIE 2 KOMATSU</t>
  </si>
  <si>
    <t>123205-3</t>
  </si>
  <si>
    <t>REPARO CAIXA DE DIRECAO MB 608 3214600111</t>
  </si>
  <si>
    <t>111048-9</t>
  </si>
  <si>
    <t xml:space="preserve">REPARO CAIXA DE DIREÇÃO VW 15.190 </t>
  </si>
  <si>
    <t>126635-7</t>
  </si>
  <si>
    <t>REPARO CASE 580N- COD: 84259218/1</t>
  </si>
  <si>
    <t>REPARO CASE 580N- COD: 84259221/1</t>
  </si>
  <si>
    <t>126634-9</t>
  </si>
  <si>
    <t>REPARO COD. 6108522,</t>
  </si>
  <si>
    <t>151959-0</t>
  </si>
  <si>
    <t xml:space="preserve">REPARO DA CACAMBA W20 B </t>
  </si>
  <si>
    <t>REPARO DE LEVANTE W20B</t>
  </si>
  <si>
    <t>REPARO DE PROFUNDIDADE 580N CASE COD. 84259221</t>
  </si>
  <si>
    <t>REPARO DIRECAO W20B D E CASE</t>
  </si>
  <si>
    <t>224885-9</t>
  </si>
  <si>
    <t>REPARO DO FREIO W20 B</t>
  </si>
  <si>
    <t>REPARO DO ORBITROL WA180 KOM.</t>
  </si>
  <si>
    <t>293401-9</t>
  </si>
  <si>
    <t>REPARO EMBUCHAMENTO MB 1113/1313/2216/2217</t>
  </si>
  <si>
    <t>332763-9</t>
  </si>
  <si>
    <t>REPARO ESTABILIZADOR MB608/708 TRAZEIRO COMPLETO</t>
  </si>
  <si>
    <t>287863-9</t>
  </si>
  <si>
    <t>REPARO FEIXO MOLA FIAT UNO PREMIO TRAS</t>
  </si>
  <si>
    <t>393947-2</t>
  </si>
  <si>
    <t>REPARO FREIO DISCO FIAT UNO</t>
  </si>
  <si>
    <t>REPARO LEVANTE PC 160- COD: 707-99-38720</t>
  </si>
  <si>
    <t>REPARO LEVANTE TRAS. CASE 580N COD. 84259218</t>
  </si>
  <si>
    <t>REPARO PENETRACAO PC160LC KOMATSU</t>
  </si>
  <si>
    <t>REPARO PLANETARIA MOTOR PARTIDA</t>
  </si>
  <si>
    <t>REPARO SETOR DIREÇÃO MB (MECÂNICA)</t>
  </si>
  <si>
    <t xml:space="preserve">RESERVATORIO DE AGUA VW 24220 </t>
  </si>
  <si>
    <t>RESPIRO CASE 580 N COD: 84329587</t>
  </si>
  <si>
    <t>RETENTOR 65X90X15</t>
  </si>
  <si>
    <t>RETENTOR 70X85X8 KOMATSU</t>
  </si>
  <si>
    <t>153630-3</t>
  </si>
  <si>
    <t>RETENTOR CAMBIO CLARK 5106A/EATON FS5205/6202A</t>
  </si>
  <si>
    <t>RETENTOR CAMBIO F1000/D10/D20 TRAS</t>
  </si>
  <si>
    <t>RETENTOR CAMBIO S10/F1000 MWM FLANGE TRASEIRA</t>
  </si>
  <si>
    <t>290569-8</t>
  </si>
  <si>
    <t>RETENTOR CUBO CASE 580M</t>
  </si>
  <si>
    <t>RETENTOR CUBO DIANTEIRO- CASE 580N- COD: 311569 A1/1</t>
  </si>
  <si>
    <t>RETENTOR CUBO MB 1313/2217 DIANT. FREIO AR</t>
  </si>
  <si>
    <t>RETENTOR CUBO TRAS. VW 02713</t>
  </si>
  <si>
    <t>RETENTOR CUBO VWC 24220/24250/8140 CARGO1617/1622</t>
  </si>
  <si>
    <t>RETENTOR CUBO VWC/CARGO (LARGO)</t>
  </si>
  <si>
    <t>RETENTOR CUBO W20B CASE</t>
  </si>
  <si>
    <t>RETENTOR CUBO- WA180- COD: 418-22-12460/1</t>
  </si>
  <si>
    <t>RETENTOR CUBO WA180 KOM.</t>
  </si>
  <si>
    <t>118892-5</t>
  </si>
  <si>
    <t>RETENTOR DA CARCACA STIHL MS-360</t>
  </si>
  <si>
    <t>405188-2</t>
  </si>
  <si>
    <t>RETENTOR DE BOR PC 160 KOM. COD. 703-08-95620</t>
  </si>
  <si>
    <t>RETENTOR DE CUBO 2713</t>
  </si>
  <si>
    <t>235262-1</t>
  </si>
  <si>
    <t xml:space="preserve">RETENTOR DIANT. MOTOR MWM 6 CIL </t>
  </si>
  <si>
    <t>353962-8</t>
  </si>
  <si>
    <t>RETENTOR DIANTEIRO 73134821-944862</t>
  </si>
  <si>
    <t>228608-4</t>
  </si>
  <si>
    <t>RETENTOR DIATEIRO MOTOR CUMMINS SERIE-B</t>
  </si>
  <si>
    <t>RETENTOR DO FLANGE       EATON FS-6206A</t>
  </si>
  <si>
    <t>RETENTOR DO PILOTO 4300121             EATON FS-6206A</t>
  </si>
  <si>
    <t>RETENTOR DUPLO CASE 580N- COD: 311565 A1</t>
  </si>
  <si>
    <t>RETENTOR DUPLO DIANTEIRO 580L 4X4 SERIE III CASE</t>
  </si>
  <si>
    <t>RETENTOR EIXO PILOTO 01840</t>
  </si>
  <si>
    <t>RETENTOR EIXO PILOTO L200 GLS</t>
  </si>
  <si>
    <t>127396-4</t>
  </si>
  <si>
    <t>RETENTOR FIATALLIS-FG70- COD: 70631119</t>
  </si>
  <si>
    <t>RETENTOR FIATALLIS-FG70- COD: 70653820</t>
  </si>
  <si>
    <t>RETENTOR FIATALLIS-FG70- COD: 70680615</t>
  </si>
  <si>
    <t>RETENTOR FIATALLIS-FG70- COD: 73125711</t>
  </si>
  <si>
    <t>RETENTOR FIATALLIS-FG70- COD: 73125713</t>
  </si>
  <si>
    <t>RETENTOR FIATALLIS-FG70- COD: 73135111</t>
  </si>
  <si>
    <t xml:space="preserve">RETENTOR FLANGE 01839 </t>
  </si>
  <si>
    <t>176625-2</t>
  </si>
  <si>
    <t>RETENTOR KOM. COD. 07145-00080</t>
  </si>
  <si>
    <t>RETENTOR KOM. COD. 20Y-70-23220</t>
  </si>
  <si>
    <t>RETENTOR KOM. COD. 21K-70-12180</t>
  </si>
  <si>
    <t>RETENTOR MOTONIVELADORA CAT. 120K COD. 2720388-000</t>
  </si>
  <si>
    <t>RETENTOR MOTONIVELADORA CAT. 120K COD. 3P1156-000</t>
  </si>
  <si>
    <t>RETENTOR MOTOR VWC/CARGO CUMMINS DIANT C/ PISTA</t>
  </si>
  <si>
    <t>271558-9</t>
  </si>
  <si>
    <t>RETENTOR PINHAO F12000/14000 BRASEIXO</t>
  </si>
  <si>
    <t>226753-5</t>
  </si>
  <si>
    <t>RETENTOR PINHAO FORD CARGO</t>
  </si>
  <si>
    <t>RETENTOR PINHAO MB 1113/1513/2217</t>
  </si>
  <si>
    <t>RETENTOR RODA TRASEIRA MB 1113</t>
  </si>
  <si>
    <t>RETENTOR SEMI EIXO CAMBIO GOL/PAR/CORCEL/BEL/DEL/PAMPA</t>
  </si>
  <si>
    <t>376893-7</t>
  </si>
  <si>
    <t xml:space="preserve">RETENTOR TRAS MOTOR MWM 6 CIL </t>
  </si>
  <si>
    <t>273981-0</t>
  </si>
  <si>
    <t>RETENTOR TRAZEIRO MOTOR CUMMINS SERIE-B</t>
  </si>
  <si>
    <t>RETENTOR TRUCK D60/65 KOMATSU</t>
  </si>
  <si>
    <t>RETENTOR VOLANTE GOL/PART/SAV/FOX AT POWER 1.0 8V/16V</t>
  </si>
  <si>
    <t>RETENTOR VOLANTE L200</t>
  </si>
  <si>
    <t>RETENTOR VOLANTE PALIO/SIENA/STRADA/UNO 1.0 8V FIRE 00/</t>
  </si>
  <si>
    <t>RETENTOR VOLANTE S10/ASTRA/VECTRA 2.0/2.4 98/</t>
  </si>
  <si>
    <t>91129-1</t>
  </si>
  <si>
    <t>RODA 10 FUROS FORD CARGO 1422</t>
  </si>
  <si>
    <t>91130-5</t>
  </si>
  <si>
    <t>RODA 10 FUROS MB 1113</t>
  </si>
  <si>
    <t>121031-9</t>
  </si>
  <si>
    <t>RODA 6 FUROS MICRO ONIBUS</t>
  </si>
  <si>
    <t>93944-7</t>
  </si>
  <si>
    <t>RODA 8 FUROS MB 1113</t>
  </si>
  <si>
    <t>255418-6</t>
  </si>
  <si>
    <t>ROLAMENTO GAIOLA DA 4 MOVEL EATON FS-6206A</t>
  </si>
  <si>
    <t>ROLAMENTO 2 F 218120   MB 608</t>
  </si>
  <si>
    <t>ROLAMENTO 30205JR UNIVERSAL</t>
  </si>
  <si>
    <t>ROLAMENTO 308</t>
  </si>
  <si>
    <t>366815-0</t>
  </si>
  <si>
    <t>ROLAMENTO 32213</t>
  </si>
  <si>
    <t>ROLAMENTO 32214</t>
  </si>
  <si>
    <t>ROLAMENTO 32216</t>
  </si>
  <si>
    <t>ROLAMENTO 33019</t>
  </si>
  <si>
    <t>162693-0</t>
  </si>
  <si>
    <t>ROLAMENTO 48548/10</t>
  </si>
  <si>
    <t>ROLAMENTO 594A</t>
  </si>
  <si>
    <t>ROLAMENTO 6204</t>
  </si>
  <si>
    <t>ROLAMENTO 6205</t>
  </si>
  <si>
    <t>191812-5</t>
  </si>
  <si>
    <t>ROLAMENTO 804358</t>
  </si>
  <si>
    <t>ROLAMENTO ALTERNADOR</t>
  </si>
  <si>
    <t>ROLAMENTO B17-126</t>
  </si>
  <si>
    <t>ROLAMENTO B17-99</t>
  </si>
  <si>
    <t>ROLAMENTO CAPA- FIATALLIS- FG70- COD: 70680631</t>
  </si>
  <si>
    <t>416061-4</t>
  </si>
  <si>
    <t>ROLAMENTO CARDAM 35MM</t>
  </si>
  <si>
    <t>ROLAMENTO CARDAM 40MM- TIPO REI</t>
  </si>
  <si>
    <t>ROLAMENTO CARDAM F4000 2009/ 40MM</t>
  </si>
  <si>
    <t>ROLAMENTO CARDAM VW/GM/FORD ONIBUS/CAMINHAO</t>
  </si>
  <si>
    <t>ROLAMENTO CARDAN 45MM</t>
  </si>
  <si>
    <t>ROLAMENTO CARDAN 50MM</t>
  </si>
  <si>
    <t>255417-8</t>
  </si>
  <si>
    <t>ROLAMENTO CARDAN ACD20/D60/F4000/11000/VW 35MM</t>
  </si>
  <si>
    <t>ROLAMENTO CARDAN DIREÇAO FORD CARGO</t>
  </si>
  <si>
    <t>ROLAMENTO CARDAN F350/F4000 04/09</t>
  </si>
  <si>
    <t>ROLAMENTO CARDAN L200 4X4 94/</t>
  </si>
  <si>
    <t>ROLAMENTO CARDAN L200 EXITO TRITON</t>
  </si>
  <si>
    <t>ROLAMENTO CARDAN MB1113/2217  40MM</t>
  </si>
  <si>
    <t>ROLAMENTO CONE- FIATALLIS- FG70- COD: 70684816</t>
  </si>
  <si>
    <t>260222-9</t>
  </si>
  <si>
    <t>ROLAMENTO CUBO CARRETA SCHIFFER EXT</t>
  </si>
  <si>
    <t>ROLAMENTO CUBO DIANT . GRANDE VOLARE V8</t>
  </si>
  <si>
    <t>ROLAMENTO CUBO DIANT L200GLS/F250/F350/F4000 98/</t>
  </si>
  <si>
    <t>ROLAMENTO CUBO DIANT PALIO/SIENA/UNO /ELBA 96/</t>
  </si>
  <si>
    <t>ROLAMENTO CUBO DIANT PEQUENO  VW 15.190</t>
  </si>
  <si>
    <t>ROLAMENTO CUBO DIANT UNO/ELBA/FIORINO 85/</t>
  </si>
  <si>
    <t>ROLAMENTO CUBO DIANT. GRANDE MB LO 812</t>
  </si>
  <si>
    <t>151827-5</t>
  </si>
  <si>
    <t>ROLAMENTO CUBO DIANT. GRANDE VW 15.190</t>
  </si>
  <si>
    <t>224165-0</t>
  </si>
  <si>
    <t>ROLAMENTO CUBO DIANT. PEQUENO VOLARE V8</t>
  </si>
  <si>
    <t>ROLAMENTO CUBO DIANT.PEQUENO MB LO 812</t>
  </si>
  <si>
    <t>ROLAMENTO CUBO FIAT UNO/PALIO/SIENA 96/ DIANT.</t>
  </si>
  <si>
    <t>157981-9</t>
  </si>
  <si>
    <t>ROLAMENTO CUBO TRAS PEQUENO VOLARE V8</t>
  </si>
  <si>
    <t>ROLAMENTO CUBO TRAS, GRANDE MB LO 812</t>
  </si>
  <si>
    <t>ROLAMENTO CUBO TRAS, PEQUENO MB LO 812</t>
  </si>
  <si>
    <t>ROLAMENTO CUBO TRAS, PEQUENO VW 15.190</t>
  </si>
  <si>
    <t>315372-0</t>
  </si>
  <si>
    <t>ROLAMENTO CUBO TRAS. GRANDE VOLARE V8</t>
  </si>
  <si>
    <t>ROLAMENTO CUBO TRAS. GRANDE VW 15.190</t>
  </si>
  <si>
    <t>102552-0</t>
  </si>
  <si>
    <t>ROLAMENTO CUBO VOLVO/MB1519/2216 DIANT LEVE EXT</t>
  </si>
  <si>
    <t>ROLAMENTO CUBO VWC 14.210 580/572</t>
  </si>
  <si>
    <t>ROLAMENTO CUBO VWC TRAS EXR 580</t>
  </si>
  <si>
    <t>ROLAMENTO CUBO VWC14140/22140 DIANT/EXT</t>
  </si>
  <si>
    <t>ROLAMENTO DE EMBREAGEM MB 1113</t>
  </si>
  <si>
    <t>ROLAMENTO DO EIXO INFERIOE 25523 N       EATON FS-6206A</t>
  </si>
  <si>
    <t>ROLAMENTO DO FLANGE 45284      EATON FS-6206A</t>
  </si>
  <si>
    <t>30080-2</t>
  </si>
  <si>
    <t xml:space="preserve">ROLAMENTO EIXO PILOTO  MB 608 </t>
  </si>
  <si>
    <t>ROLAMENTO EIXO PILOTO GL 208</t>
  </si>
  <si>
    <t>ROLAMENTO EIXO PILOTO L200 GLS</t>
  </si>
  <si>
    <t xml:space="preserve">ROLAMENTO EIXO PILOTO NU208 </t>
  </si>
  <si>
    <t>ROLAMENTO FIATALLIS FG70- COD: 70666358</t>
  </si>
  <si>
    <t>ROLAMENTO FIATALLIS- FG70- COD: 70668028</t>
  </si>
  <si>
    <t>130100-4</t>
  </si>
  <si>
    <t>ROLAMENTO FIATALLIS- FG70- COD: 7068417</t>
  </si>
  <si>
    <t>ROLAMENTO FIATALLIS- FG70- COD: 73124678</t>
  </si>
  <si>
    <t>ROLAMENTO FIATALLIS FG70- COD: 73124684</t>
  </si>
  <si>
    <t>ROLAMENTO GAIOLA 3  3317601      MB 608</t>
  </si>
  <si>
    <t xml:space="preserve">ROLAMENTO GAIOLA 4 F 45517        MB 608 </t>
  </si>
  <si>
    <t>ROLAMENTO GAIOLA DA 1 MARCHA  CAMB,EATON FS-6206A</t>
  </si>
  <si>
    <t>ROLAMENTO GAIOLA DA 2 MOVEL    EATON FS-6206 A</t>
  </si>
  <si>
    <t>ROLAMENTO GAIOLA DA 3 MOVEL  EATON FS-6206A</t>
  </si>
  <si>
    <t>ROLAMENTO GAIOLA DA 5 MARCHA    EATON FS-6206A</t>
  </si>
  <si>
    <t>140536-5</t>
  </si>
  <si>
    <t>ROLAMENTO GAIOLA DA RE FIXA EATON FS- 6206A</t>
  </si>
  <si>
    <t>ROLAMENTO GAIOLA DA RE MOVEL EATON FS-6206 A</t>
  </si>
  <si>
    <t>ROLAMENTO GIOLA EIXO PILOTO L200 GLS</t>
  </si>
  <si>
    <t>ROLAMENTO GRANDE EIXO PILOTO EATON FS-6206A</t>
  </si>
  <si>
    <t>ROLAMENTO GRUPO INFERIOR 30306</t>
  </si>
  <si>
    <t>ROLAMENTO INT PILOTO F 58529</t>
  </si>
  <si>
    <t>ROLAMENTO INTERNO DO EIXO PILOTO 31594    EATON FS-6206A</t>
  </si>
  <si>
    <t>ROLAMENTO LATERAL DA COROA MB 1113</t>
  </si>
  <si>
    <t>151830-5</t>
  </si>
  <si>
    <t>ROLAMENTO NB 105</t>
  </si>
  <si>
    <t>ROLAMENTO NB 108</t>
  </si>
  <si>
    <t>ROLAMENTO PONTA DO PINHAO MB 1113</t>
  </si>
  <si>
    <t xml:space="preserve">ROLAMENTO SETOR MB TODOS MECANICO </t>
  </si>
  <si>
    <t>ROLAMENTO TRAS EIXO ENTALHADO L200 GLS</t>
  </si>
  <si>
    <t>ROLAMENTO W20B- COD: 30387</t>
  </si>
  <si>
    <t>255416-6</t>
  </si>
  <si>
    <t>ROLAMENTO W20B- COD: 25224</t>
  </si>
  <si>
    <t>ROLAMENTO W20B- COD: 33737</t>
  </si>
  <si>
    <t>ROLAMENTO W20B- COD: 50197</t>
  </si>
  <si>
    <t>ROLETE PATIM 32X58X18</t>
  </si>
  <si>
    <t>159400-1</t>
  </si>
  <si>
    <t>ROLETE PATIM 38X57X19 VW 24220</t>
  </si>
  <si>
    <t>ROLETE PC 160 KOM. COD. 20Y-30-16411</t>
  </si>
  <si>
    <t>ROLETE PC 160 KOM. COD. 20Y-30-25110</t>
  </si>
  <si>
    <t>192787-6</t>
  </si>
  <si>
    <t>ROSCA SEM FIM MB 608 20111</t>
  </si>
  <si>
    <t>228144-9</t>
  </si>
  <si>
    <t>ROTOR ALTERNADOR 55 AMP 12V</t>
  </si>
  <si>
    <t>152479-8</t>
  </si>
  <si>
    <t>ROTOR ALTERNADOR 80 AMP 24V</t>
  </si>
  <si>
    <t>173570-5</t>
  </si>
  <si>
    <t>ROTOR ALTERNADOR 90 AMP</t>
  </si>
  <si>
    <t>161713-3</t>
  </si>
  <si>
    <t>ROTOR ALTERNADOR WAPSA</t>
  </si>
  <si>
    <t>192164-9</t>
  </si>
  <si>
    <t>ROTULA CASE 580N- COD: 1573309</t>
  </si>
  <si>
    <t>ROTULA INFERIOR CASE 580N- COD: 100520 A1/1</t>
  </si>
  <si>
    <t>ROTULA MICHIGAN</t>
  </si>
  <si>
    <t>234984-1</t>
  </si>
  <si>
    <t>SANGRIA CASE</t>
  </si>
  <si>
    <t>175842-0</t>
  </si>
  <si>
    <t>SAPATA CL L200 SPORT 08/</t>
  </si>
  <si>
    <t>194076-7</t>
  </si>
  <si>
    <t>SAPATA CL PALIO/SIENA/UNO WAY</t>
  </si>
  <si>
    <t>418014-3</t>
  </si>
  <si>
    <t>SAPATA CL S10/BLAZER 97/ LARGA</t>
  </si>
  <si>
    <t>SAPATA DA LONA- W20B- CASE- COD: 77519</t>
  </si>
  <si>
    <t>82168-3</t>
  </si>
  <si>
    <t>SAPATA DE DESGASTE- FITALLIS- FG70- COD: 73125480</t>
  </si>
  <si>
    <t>403133-4</t>
  </si>
  <si>
    <t>SAPATA DE DESGASTE- FITALLIS- FG70- COD: 73125481</t>
  </si>
  <si>
    <t>152930-7</t>
  </si>
  <si>
    <t>SAPATA DE DESGASTE- FITALLIS- FG70- COD: 73125482</t>
  </si>
  <si>
    <t>376111-8</t>
  </si>
  <si>
    <t>SAPATA FIATALLIS FG70- COD: 75206147</t>
  </si>
  <si>
    <t>122006-3</t>
  </si>
  <si>
    <t>SEDE DE VALVULA CUMMINS SERIE-B</t>
  </si>
  <si>
    <t>99432-4</t>
  </si>
  <si>
    <t>SELO BLOCO FIAT TODOS 30MM : 14329101</t>
  </si>
  <si>
    <t>SEMI EIXO MB 1113</t>
  </si>
  <si>
    <t>147911-3</t>
  </si>
  <si>
    <t>SENSOR DE REVOLUÇÃO PC 160 KOM. COD. 147811-3</t>
  </si>
  <si>
    <t>94792-0</t>
  </si>
  <si>
    <t>SENSOR DO ÓLEO MB LO 812</t>
  </si>
  <si>
    <t>120650-8</t>
  </si>
  <si>
    <t>SENSOR DO ÓLEO VOLARE V8</t>
  </si>
  <si>
    <t>96995-8</t>
  </si>
  <si>
    <t xml:space="preserve">SENSOR DO ÓLEO VW 15.190 </t>
  </si>
  <si>
    <t>SENSOR DO TANQUE COMBUSTIVEL PC 160 KOM. COD. 7861-92-5810</t>
  </si>
  <si>
    <t>133360-7</t>
  </si>
  <si>
    <t>SENSOR MAP MITSUBISHI</t>
  </si>
  <si>
    <t>96331-3</t>
  </si>
  <si>
    <t>SENSOR NIVEL DE OLEO PC 160 KOM.</t>
  </si>
  <si>
    <t>185133-0</t>
  </si>
  <si>
    <t>SENSOR OLEO HILUX/COROLLA/L200</t>
  </si>
  <si>
    <t>SENSOR OLEO MITSUBISHI</t>
  </si>
  <si>
    <t>SENSOR OLEO PALIO/STRADA/SIENA/PUNTO/DOBLO FIRE</t>
  </si>
  <si>
    <t>115943-7</t>
  </si>
  <si>
    <t>SENSOR- PC160- COD: 6741-81-9220</t>
  </si>
  <si>
    <t>SENSOR PRESSÃO DE AR</t>
  </si>
  <si>
    <t>283173-2</t>
  </si>
  <si>
    <t xml:space="preserve">SENSOR TEMPERATURA D ÁGUA </t>
  </si>
  <si>
    <t>SENSOR TEMPERATURA D AGUA PC 160 KOM. COD. 7861-93-3380</t>
  </si>
  <si>
    <t>SENSOR TEMPERATURA EURO</t>
  </si>
  <si>
    <t>SENSOR TEMPERATURA MITSUBISHI</t>
  </si>
  <si>
    <t>SENSOR VELOCIDADE IVECO</t>
  </si>
  <si>
    <t>SENSOR VELOCIDADE VOLKSWAGEN</t>
  </si>
  <si>
    <t>364608-4</t>
  </si>
  <si>
    <t>SERVO DA EMBREAGEM VWC (CONSTELLATION) KNORR</t>
  </si>
  <si>
    <t>364250-0</t>
  </si>
  <si>
    <t xml:space="preserve">SERVO DA EMBREAGEM VWC 24220 </t>
  </si>
  <si>
    <t>161608-0</t>
  </si>
  <si>
    <t>SERVO DO FREIO FIAT-ALLIS FG70 COD. 73131324</t>
  </si>
  <si>
    <t>364257-7</t>
  </si>
  <si>
    <t>SERVO FR S10</t>
  </si>
  <si>
    <t>364236-4</t>
  </si>
  <si>
    <t>SERVO FR UNO/FIORINO 00/</t>
  </si>
  <si>
    <t>113996-7</t>
  </si>
  <si>
    <t>SILICONE ALTA TEMP VERM DIVERSOS</t>
  </si>
  <si>
    <t>120733-4</t>
  </si>
  <si>
    <t>SILICONE SEMI SECATIVO DIVERSOS</t>
  </si>
  <si>
    <t>293223-7</t>
  </si>
  <si>
    <t>SIRENE RÉ</t>
  </si>
  <si>
    <t>238289-0</t>
  </si>
  <si>
    <t>SONDA LAMBDA</t>
  </si>
  <si>
    <t>100239-2</t>
  </si>
  <si>
    <t>SOQUETE 02 POLOS P/LANTERNA MERCEDES LO 812</t>
  </si>
  <si>
    <t>256740-7</t>
  </si>
  <si>
    <t>SOQUETE 1 POLO</t>
  </si>
  <si>
    <t>SOQUETE 2 PLOS</t>
  </si>
  <si>
    <t>135615-1</t>
  </si>
  <si>
    <t xml:space="preserve">SOQUETE FAROL </t>
  </si>
  <si>
    <t>199923-0</t>
  </si>
  <si>
    <t>SOQUETE ISOLADO</t>
  </si>
  <si>
    <t>90599-2</t>
  </si>
  <si>
    <t>SOQUETE LANTERNA</t>
  </si>
  <si>
    <t>141744-4</t>
  </si>
  <si>
    <t>SOQUETE P/ FAROL TS-22</t>
  </si>
  <si>
    <t>SOQUETE P/ LAMADA H1</t>
  </si>
  <si>
    <t>349897-2</t>
  </si>
  <si>
    <t>SOQUETE P/ LAMPADA H7</t>
  </si>
  <si>
    <t>177158-2</t>
  </si>
  <si>
    <t>SOQUETE PISCA</t>
  </si>
  <si>
    <t>230049-4</t>
  </si>
  <si>
    <t>SUP FR A DISCO L200 SPORT LD</t>
  </si>
  <si>
    <t>SUPORTE ALTERNADOR MERCEDES</t>
  </si>
  <si>
    <t>128250-6</t>
  </si>
  <si>
    <t>SUPORTE CARDAN F350/F4000 2004/ (40MM)</t>
  </si>
  <si>
    <t>130176-4</t>
  </si>
  <si>
    <t>SUPORTE CARDAN FORD (40MM)</t>
  </si>
  <si>
    <t>SUPORTE CARDAN FORD (45MM)</t>
  </si>
  <si>
    <t>SUPORTE CARDAN MB/VW/GM/FORD 40MM (ORIGINAL)</t>
  </si>
  <si>
    <t>SUPORTE COXIM CAMBIO MOTOR FIRE 03/</t>
  </si>
  <si>
    <t>SUPORTE FILTRO COMB L200/BESTA GS 4D56 4D56T J2</t>
  </si>
  <si>
    <t>91559-9</t>
  </si>
  <si>
    <t xml:space="preserve">TACOGRAFO </t>
  </si>
  <si>
    <t>106350-2</t>
  </si>
  <si>
    <t xml:space="preserve">TAMBOR DO FREIO TRACAO FORD CARGO 1622 </t>
  </si>
  <si>
    <t>94031-3</t>
  </si>
  <si>
    <t>TAMBOR DO FREIO TRUCK RODOV.  MB 1113</t>
  </si>
  <si>
    <t>385470-1</t>
  </si>
  <si>
    <t>TAMBOR FREIO DO TRUCK FORD CARGO 1622</t>
  </si>
  <si>
    <t>393770-1</t>
  </si>
  <si>
    <t>TAMBOR FREIO FIAT 147/UNO/PALIO TRAS 82/</t>
  </si>
  <si>
    <t>97191-0</t>
  </si>
  <si>
    <t>TAMPA DA REDUCAO W20B</t>
  </si>
  <si>
    <t>249578-3</t>
  </si>
  <si>
    <t>TE UNIAO 8MM</t>
  </si>
  <si>
    <t>273983-6</t>
  </si>
  <si>
    <t>TENSOR ALT S10/BLAZER/F250/F350 2.8 97/11</t>
  </si>
  <si>
    <t>TENSOR CORREIA CUMMINS</t>
  </si>
  <si>
    <t>283592-4</t>
  </si>
  <si>
    <t>TENSOR DA CORREIA PC 160 KOM. COD. 6736-61-4120</t>
  </si>
  <si>
    <t>42909-0</t>
  </si>
  <si>
    <t>TERMINAL 3/8 REFORÇADO</t>
  </si>
  <si>
    <t>157977-0</t>
  </si>
  <si>
    <t>TERMINAL ACELERADOR MB 6X6MM</t>
  </si>
  <si>
    <t>125993-8</t>
  </si>
  <si>
    <t>TERMINAL BATERIA</t>
  </si>
  <si>
    <t>TERMINAL DE DIREÇÃO DIREIT. VOLARE V8</t>
  </si>
  <si>
    <t>99120-1</t>
  </si>
  <si>
    <t>TERMINAL DE DIREÇÃO DIREIT. VW 15.190</t>
  </si>
  <si>
    <t>TERMINAL DE DIREÇÃO ESQUERDO VOLARE V8</t>
  </si>
  <si>
    <t>111240-6</t>
  </si>
  <si>
    <t>TERMINAL DE DIREÇÃO ESQUERDO. VW 15.190</t>
  </si>
  <si>
    <t>157978-9</t>
  </si>
  <si>
    <t>TERMINAL DIR L200 4X4 94/05 GL/GLS CURTO</t>
  </si>
  <si>
    <t>111241-4</t>
  </si>
  <si>
    <t>TERMINAL DIRÇAO MB 608 LD</t>
  </si>
  <si>
    <t>192667-5</t>
  </si>
  <si>
    <t>TERMINAL DIRECAO 30X12</t>
  </si>
  <si>
    <t>225946-0</t>
  </si>
  <si>
    <t>TERMINAL DIREÇAO FIAT UNO 92/LE/ESTABILIZADORA</t>
  </si>
  <si>
    <t>280082-9</t>
  </si>
  <si>
    <t>TERMINAL DIREÇÃO FORD 1622/1422/CARGO LD</t>
  </si>
  <si>
    <t>85661-4</t>
  </si>
  <si>
    <t>TERMINAL DIREÇÃO FORD 1622/1422/CARGO LE</t>
  </si>
  <si>
    <t>270480-3</t>
  </si>
  <si>
    <t>TERMINAL DIREÇÃO MB 1113 LD</t>
  </si>
  <si>
    <t>270864-7</t>
  </si>
  <si>
    <t>TERMINAL DIREÇÃO MB 1113 LE</t>
  </si>
  <si>
    <t>279263-0</t>
  </si>
  <si>
    <t>TERMINAL DIREÇÃO MB 1313/2213 LD 28 MM</t>
  </si>
  <si>
    <t>388954-0</t>
  </si>
  <si>
    <t>TERMINAL DIREÇÃO MB 1313/2213 LE 28 MM</t>
  </si>
  <si>
    <t>160840-1</t>
  </si>
  <si>
    <t>TERMINAL DIREÇÃO MB 608 LE</t>
  </si>
  <si>
    <t>100109-4</t>
  </si>
  <si>
    <t>TERMINAL DIREÇÃO MB LD (30MM)</t>
  </si>
  <si>
    <t>100110-8</t>
  </si>
  <si>
    <t>TERMINAL DIREÇÃO MB LE (30MM)</t>
  </si>
  <si>
    <t>104534-2</t>
  </si>
  <si>
    <t>TERMINAL DIREÇÃO VW 24220 LD</t>
  </si>
  <si>
    <t>169776-5</t>
  </si>
  <si>
    <t>TERMINAL DIREÇÃO VW 24220 LE</t>
  </si>
  <si>
    <t>272836-2</t>
  </si>
  <si>
    <t>TERMINAL ELETRICO 3/16, 1/4, ENCAIXE</t>
  </si>
  <si>
    <t>152471-2</t>
  </si>
  <si>
    <t>TERMINAL EMBREAGEM MB TODOS</t>
  </si>
  <si>
    <t>159035-9</t>
  </si>
  <si>
    <t>TERMINAL SUSPENSAO UNO</t>
  </si>
  <si>
    <t>350883-8</t>
  </si>
  <si>
    <t>TERMINAL TIRANTE UNO/FIORINO 91/ UNO ECONOMY 08/</t>
  </si>
  <si>
    <t>2370-1</t>
  </si>
  <si>
    <t>TERMOMETRO DO MOTOR 16X1.5X150</t>
  </si>
  <si>
    <t>2371-0</t>
  </si>
  <si>
    <t>TERMOMETRO DO MOTOR 16X1.5X200</t>
  </si>
  <si>
    <t>30070-5</t>
  </si>
  <si>
    <t>TERMOSTATO PC 160 PC KOM. COD. 6735-61-6471</t>
  </si>
  <si>
    <t>159158-4</t>
  </si>
  <si>
    <t>TIRA MOTONIVELADORA CAT. 120K COD. 1781685-000</t>
  </si>
  <si>
    <t>TIRA MOTONIVELADORA CAT. 120K COD. 4461524-000</t>
  </si>
  <si>
    <t>TRAVA ARAME ROL.</t>
  </si>
  <si>
    <t>360685-6</t>
  </si>
  <si>
    <t>TRAVA ARANHA CUBO TRAS, MB 1113</t>
  </si>
  <si>
    <t>225959-1</t>
  </si>
  <si>
    <t>TRAVA ARANHA TRAS VW 14150</t>
  </si>
  <si>
    <t>121742-9</t>
  </si>
  <si>
    <t>TRAVA CASE 580N- COD: 87016943</t>
  </si>
  <si>
    <t>394606-1</t>
  </si>
  <si>
    <t>TRAVA CONICA PINO MOLA MB 1113/2213</t>
  </si>
  <si>
    <t>394676-2</t>
  </si>
  <si>
    <t xml:space="preserve">TRAVA DA GABINA DO VWC 24220 </t>
  </si>
  <si>
    <t>404245-0</t>
  </si>
  <si>
    <t>TRAVA PONTA DO PINHAO MB 1113</t>
  </si>
  <si>
    <t>224761-5</t>
  </si>
  <si>
    <t>TRAVA QUEBRA DEDO</t>
  </si>
  <si>
    <t>258393-3</t>
  </si>
  <si>
    <t>TRAVA UNHA PC150 5 PC160  KOMATSU</t>
  </si>
  <si>
    <t>228630-0</t>
  </si>
  <si>
    <t>TUBO AGUA MOTOR UNO/PALIO/SIENA 1.0/1.3  8V S/AR</t>
  </si>
  <si>
    <t>TUBO QUADRADO P/ CARDAN CC-58/1000</t>
  </si>
  <si>
    <t>128745-1</t>
  </si>
  <si>
    <t>TURBINA W 20B- COD: 155141</t>
  </si>
  <si>
    <t>UNHA PC 150 5 PC 160 KOMATSU</t>
  </si>
  <si>
    <t>UNIÃO 6MM PLASTICO [ENGATE RAPIDO]</t>
  </si>
  <si>
    <t>360271-0</t>
  </si>
  <si>
    <t>UNIAO RETA 12MM</t>
  </si>
  <si>
    <t>240006-5</t>
  </si>
  <si>
    <t>VALV TERM GOL/PARATI 1.0 8V/16V AT</t>
  </si>
  <si>
    <t>153143-3</t>
  </si>
  <si>
    <t>VALVULA 4 CIRCUITO VWC/CARGO 2010. 22X22X22X22</t>
  </si>
  <si>
    <t>316282-6</t>
  </si>
  <si>
    <t>VALVULA ALIVIO BOMBA OLEO MB 314</t>
  </si>
  <si>
    <t>363393-4</t>
  </si>
  <si>
    <t>VALVULA DE ADMISSAO MOTOR CUMMINS SERIE- B</t>
  </si>
  <si>
    <t>173144-0</t>
  </si>
  <si>
    <t>VALVULA DE ADMISSÃO PC 160 KOM. COD. 6736-41-4110</t>
  </si>
  <si>
    <t>VALVULA DE CONTROLE PC 160 KOM.</t>
  </si>
  <si>
    <t>199393-3</t>
  </si>
  <si>
    <t>VALVULA DE ESCAPE MOTOR CUMMINS SERE-B</t>
  </si>
  <si>
    <t>VALVULA DE ESCAPE PC 160 KOM. COD. 6736-41-4210</t>
  </si>
  <si>
    <t>152157-8</t>
  </si>
  <si>
    <t>VALVULA DE PRESSAO DO RADIADOR CUMMINS SERIE B</t>
  </si>
  <si>
    <t>238635-6</t>
  </si>
  <si>
    <t xml:space="preserve">VALVULA DE PRESSÃO MPLA E EMBOLO MOTOR CUMMINS </t>
  </si>
  <si>
    <t>317606-1</t>
  </si>
  <si>
    <t>VALVULA DESCARGA 3/8X1/4</t>
  </si>
  <si>
    <t>232333-8</t>
  </si>
  <si>
    <t>VALVULA ESCOAMENTO AGUA M22 X 1.5</t>
  </si>
  <si>
    <t>90429-5</t>
  </si>
  <si>
    <t>VALVULA PEDAL CARGO 1422</t>
  </si>
  <si>
    <t>VALVULA SOLENOIDE PC 160 KOM. COD. 21K-60-71211</t>
  </si>
  <si>
    <t>364575-4</t>
  </si>
  <si>
    <t>VEDADOR 80MM INTERNO 80X95X5 FIAT-ALLIS</t>
  </si>
  <si>
    <t>351170-7</t>
  </si>
  <si>
    <t>VEDADOR COM 5MTS KOMATSU</t>
  </si>
  <si>
    <t>97194-4</t>
  </si>
  <si>
    <t>VEDADOR PC 160 KOM. COD. 21K-25-41150</t>
  </si>
  <si>
    <t>136729-3</t>
  </si>
  <si>
    <t>VELA CURTA STIHL ORIGINAL MS-025</t>
  </si>
  <si>
    <t>153147-6</t>
  </si>
  <si>
    <t>VELAS IGINIÇÃO SP07</t>
  </si>
  <si>
    <t>VENTILADOR DE REFRIGERAÇÃO PC 160 KOM. COD. 600-625-7550</t>
  </si>
  <si>
    <t>273874-0</t>
  </si>
  <si>
    <t>VIDRO PORTA LE FIAT UNO 2 PORTA</t>
  </si>
  <si>
    <t xml:space="preserve">VIRABREQUIM CUMMIS BT PA KOMATSU WA 180 </t>
  </si>
  <si>
    <t>VIRABREQUIM MWM 4CIL</t>
  </si>
  <si>
    <t>176616-3</t>
  </si>
  <si>
    <t>VIRABREQUIM MWM 6CIL</t>
  </si>
  <si>
    <t>97196-0</t>
  </si>
  <si>
    <t>VISOR PAINEL VERMELHO / AMARELO</t>
  </si>
  <si>
    <t>JIOGO</t>
  </si>
  <si>
    <t xml:space="preserve">METRO </t>
  </si>
  <si>
    <t xml:space="preserve">LOTE 02 - Peças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</si>
</sst>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10">
    <font>
      <sz val="11"/>
      <color rgb="FF000000"/>
      <name val="Calibri"/>
      <family val="2"/>
      <charset val="1"/>
    </font>
    <font>
      <sz val="10"/>
      <name val="Arial"/>
    </font>
    <font>
      <sz val="10"/>
      <color rgb="FF000000"/>
      <name val="Bitstream Charter"/>
      <family val="1"/>
      <charset val="1"/>
    </font>
    <font>
      <b/>
      <sz val="18"/>
      <color rgb="FF000000"/>
      <name val="Bitstream Charter"/>
      <family val="1"/>
      <charset val="1"/>
    </font>
    <font>
      <b/>
      <sz val="10"/>
      <color rgb="FF000000"/>
      <name val="Bitstream Charter"/>
      <family val="1"/>
      <charset val="1"/>
    </font>
    <font>
      <b/>
      <sz val="14"/>
      <color rgb="FF000000"/>
      <name val="Bitstream Charter"/>
      <family val="1"/>
      <charset val="1"/>
    </font>
    <font>
      <sz val="10"/>
      <name val="Bitstream Charter"/>
      <family val="1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66CCFF"/>
        <bgColor rgb="FF33CCCC"/>
      </patternFill>
    </fill>
    <fill>
      <patternFill patternType="solid">
        <fgColor rgb="FFCCFF66"/>
        <bgColor rgb="FFFFFF99"/>
      </patternFill>
    </fill>
    <fill>
      <patternFill patternType="solid">
        <fgColor rgb="FFFFFF99"/>
        <bgColor rgb="FFFFFFCC"/>
      </patternFill>
    </fill>
    <fill>
      <patternFill patternType="solid">
        <fgColor rgb="FFFF99FF"/>
        <bgColor rgb="FFFF9999"/>
      </patternFill>
    </fill>
    <fill>
      <patternFill patternType="solid">
        <fgColor rgb="FFFF9999"/>
        <bgColor rgb="FFFF8080"/>
      </patternFill>
    </fill>
    <fill>
      <patternFill patternType="solid">
        <fgColor rgb="FFEEEEEE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FF999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top" textRotation="180"/>
    </xf>
    <xf numFmtId="0" fontId="4" fillId="4" borderId="1" xfId="0" applyFont="1" applyFill="1" applyBorder="1" applyAlignment="1" applyProtection="1">
      <alignment horizontal="right" vertical="top" textRotation="180"/>
    </xf>
    <xf numFmtId="0" fontId="4" fillId="5" borderId="1" xfId="0" applyFont="1" applyFill="1" applyBorder="1" applyAlignment="1" applyProtection="1">
      <alignment horizontal="right" vertical="top" textRotation="180"/>
    </xf>
    <xf numFmtId="0" fontId="4" fillId="6" borderId="1" xfId="0" applyFont="1" applyFill="1" applyBorder="1" applyAlignment="1" applyProtection="1">
      <alignment horizontal="right" vertical="top" textRotation="180"/>
    </xf>
    <xf numFmtId="0" fontId="4" fillId="7" borderId="1" xfId="0" applyFont="1" applyFill="1" applyBorder="1" applyAlignment="1" applyProtection="1">
      <alignment horizontal="right" vertical="top" textRotation="180"/>
    </xf>
    <xf numFmtId="0" fontId="4" fillId="8" borderId="1" xfId="0" applyFont="1" applyFill="1" applyBorder="1" applyAlignment="1">
      <alignment horizontal="center" vertical="top" textRotation="180"/>
    </xf>
    <xf numFmtId="44" fontId="1" fillId="9" borderId="1" xfId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textRotation="180"/>
    </xf>
    <xf numFmtId="0" fontId="4" fillId="10" borderId="1" xfId="0" applyFont="1" applyFill="1" applyBorder="1" applyAlignment="1" applyProtection="1">
      <alignment horizontal="right" vertical="top" textRotation="180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4" fontId="7" fillId="9" borderId="1" xfId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8" fillId="0" borderId="0" xfId="0" applyFont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66CCFF"/>
      <rgbColor rgb="FFFF9999"/>
      <rgbColor rgb="FFFF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835"/>
  <sheetViews>
    <sheetView tabSelected="1" zoomScaleNormal="100" workbookViewId="0">
      <pane ySplit="3" topLeftCell="A4" activePane="bottomLeft" state="frozen"/>
      <selection pane="bottomLeft" activeCell="E3" sqref="E3"/>
    </sheetView>
  </sheetViews>
  <sheetFormatPr defaultRowHeight="15"/>
  <cols>
    <col min="1" max="1" width="5.140625" style="1" customWidth="1"/>
    <col min="2" max="2" width="7.42578125" style="2" customWidth="1"/>
    <col min="3" max="3" width="10.5703125" style="2" customWidth="1"/>
    <col min="4" max="4" width="70.85546875" style="1" customWidth="1"/>
    <col min="5" max="5" width="10.7109375" style="1" customWidth="1"/>
    <col min="6" max="6" width="10.85546875" style="2" customWidth="1"/>
    <col min="7" max="7" width="3.28515625" style="2" hidden="1" customWidth="1"/>
    <col min="8" max="8" width="8" style="2" hidden="1" customWidth="1"/>
    <col min="9" max="9" width="7" style="2" hidden="1" customWidth="1"/>
    <col min="10" max="10" width="0.140625" style="2" customWidth="1"/>
    <col min="11" max="11" width="6.28515625" style="2" hidden="1" customWidth="1"/>
    <col min="12" max="12" width="0.140625" style="2" customWidth="1"/>
    <col min="13" max="13" width="8.28515625" style="2" customWidth="1"/>
    <col min="14" max="14" width="18.85546875" style="2" customWidth="1"/>
    <col min="15" max="15" width="17.140625" style="1" customWidth="1"/>
    <col min="16" max="1025" width="8.140625" style="3"/>
    <col min="1026" max="1027" width="8.140625"/>
  </cols>
  <sheetData>
    <row r="1" spans="1:15" ht="53.25" customHeight="1">
      <c r="A1" s="54" t="s">
        <v>1291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5" ht="18.75">
      <c r="A2" s="4"/>
      <c r="B2" s="4"/>
      <c r="C2" s="4"/>
      <c r="D2" s="4"/>
      <c r="E2" s="4"/>
      <c r="F2" s="4"/>
      <c r="G2" s="57" t="s">
        <v>0</v>
      </c>
      <c r="H2" s="57"/>
      <c r="I2" s="57"/>
      <c r="J2" s="57"/>
      <c r="K2" s="57"/>
      <c r="L2" s="57"/>
      <c r="M2" s="5"/>
    </row>
    <row r="3" spans="1:15" ht="117.75" customHeight="1" thickBot="1">
      <c r="A3" s="6" t="s">
        <v>1</v>
      </c>
      <c r="B3" s="27" t="s">
        <v>2</v>
      </c>
      <c r="C3" s="27" t="s">
        <v>3</v>
      </c>
      <c r="D3" s="7" t="s">
        <v>4</v>
      </c>
      <c r="E3" s="7" t="s">
        <v>33</v>
      </c>
      <c r="F3" s="6" t="s">
        <v>5</v>
      </c>
      <c r="G3" s="20" t="s">
        <v>6</v>
      </c>
      <c r="H3" s="21" t="s">
        <v>7</v>
      </c>
      <c r="I3" s="22" t="s">
        <v>8</v>
      </c>
      <c r="J3" s="23" t="s">
        <v>9</v>
      </c>
      <c r="K3" s="28" t="s">
        <v>32</v>
      </c>
      <c r="L3" s="24" t="s">
        <v>10</v>
      </c>
      <c r="M3" s="25" t="s">
        <v>11</v>
      </c>
      <c r="N3" s="8" t="s">
        <v>12</v>
      </c>
      <c r="O3" s="7" t="s">
        <v>13</v>
      </c>
    </row>
    <row r="4" spans="1:15" ht="15.75" thickBot="1">
      <c r="A4" s="49">
        <v>1</v>
      </c>
      <c r="B4" s="53">
        <v>32019</v>
      </c>
      <c r="C4" s="53" t="s">
        <v>29</v>
      </c>
      <c r="D4" s="50" t="s">
        <v>34</v>
      </c>
      <c r="E4" s="48"/>
      <c r="F4" s="53" t="s">
        <v>14</v>
      </c>
      <c r="G4" s="9"/>
      <c r="H4" s="10">
        <v>3</v>
      </c>
      <c r="I4" s="18"/>
      <c r="J4" s="11"/>
      <c r="K4" s="29"/>
      <c r="L4" s="12"/>
      <c r="M4" s="53">
        <v>3</v>
      </c>
      <c r="N4" s="26"/>
      <c r="O4" s="13">
        <f t="shared" ref="O4:O67" si="0">N4*M4</f>
        <v>0</v>
      </c>
    </row>
    <row r="5" spans="1:15" ht="15.75" thickBot="1">
      <c r="A5" s="47">
        <v>2</v>
      </c>
      <c r="B5" s="46">
        <v>32021</v>
      </c>
      <c r="C5" s="46" t="s">
        <v>29</v>
      </c>
      <c r="D5" s="52" t="s">
        <v>35</v>
      </c>
      <c r="E5" s="48"/>
      <c r="F5" s="46" t="s">
        <v>14</v>
      </c>
      <c r="G5" s="9"/>
      <c r="H5" s="10">
        <v>2</v>
      </c>
      <c r="I5" s="18"/>
      <c r="J5" s="11"/>
      <c r="K5" s="29"/>
      <c r="L5" s="12"/>
      <c r="M5" s="46">
        <v>2</v>
      </c>
      <c r="N5" s="26"/>
      <c r="O5" s="13">
        <f t="shared" si="0"/>
        <v>0</v>
      </c>
    </row>
    <row r="6" spans="1:15" ht="15.75" thickBot="1">
      <c r="A6" s="47">
        <v>3</v>
      </c>
      <c r="B6" s="46">
        <v>32022</v>
      </c>
      <c r="C6" s="46" t="s">
        <v>36</v>
      </c>
      <c r="D6" s="52" t="s">
        <v>37</v>
      </c>
      <c r="E6" s="48"/>
      <c r="F6" s="46" t="s">
        <v>14</v>
      </c>
      <c r="G6" s="9"/>
      <c r="H6" s="10">
        <v>2</v>
      </c>
      <c r="I6" s="18"/>
      <c r="J6" s="11"/>
      <c r="K6" s="29"/>
      <c r="L6" s="12"/>
      <c r="M6" s="46">
        <v>16</v>
      </c>
      <c r="N6" s="26"/>
      <c r="O6" s="13">
        <f t="shared" si="0"/>
        <v>0</v>
      </c>
    </row>
    <row r="7" spans="1:15" ht="15.75" thickBot="1">
      <c r="A7" s="47">
        <v>4</v>
      </c>
      <c r="B7" s="46">
        <v>32023</v>
      </c>
      <c r="C7" s="46" t="s">
        <v>38</v>
      </c>
      <c r="D7" s="52" t="s">
        <v>39</v>
      </c>
      <c r="E7" s="48"/>
      <c r="F7" s="46" t="s">
        <v>14</v>
      </c>
      <c r="G7" s="9"/>
      <c r="H7" s="10">
        <v>3</v>
      </c>
      <c r="I7" s="18"/>
      <c r="J7" s="11"/>
      <c r="K7" s="29"/>
      <c r="L7" s="12"/>
      <c r="M7" s="46">
        <v>16</v>
      </c>
      <c r="N7" s="26"/>
      <c r="O7" s="13">
        <f t="shared" si="0"/>
        <v>0</v>
      </c>
    </row>
    <row r="8" spans="1:15" ht="15.75" thickBot="1">
      <c r="A8" s="47">
        <v>5</v>
      </c>
      <c r="B8" s="46">
        <v>32025</v>
      </c>
      <c r="C8" s="46" t="s">
        <v>36</v>
      </c>
      <c r="D8" s="52" t="s">
        <v>40</v>
      </c>
      <c r="E8" s="48"/>
      <c r="F8" s="46" t="s">
        <v>14</v>
      </c>
      <c r="G8" s="9"/>
      <c r="H8" s="10">
        <v>5</v>
      </c>
      <c r="I8" s="18"/>
      <c r="J8" s="11"/>
      <c r="K8" s="29"/>
      <c r="L8" s="12"/>
      <c r="M8" s="46">
        <v>16</v>
      </c>
      <c r="N8" s="26"/>
      <c r="O8" s="13">
        <f t="shared" si="0"/>
        <v>0</v>
      </c>
    </row>
    <row r="9" spans="1:15" ht="15.75" thickBot="1">
      <c r="A9" s="47">
        <v>6</v>
      </c>
      <c r="B9" s="47">
        <v>32026</v>
      </c>
      <c r="C9" s="46" t="s">
        <v>38</v>
      </c>
      <c r="D9" s="52" t="s">
        <v>41</v>
      </c>
      <c r="E9" s="48"/>
      <c r="F9" s="47" t="s">
        <v>14</v>
      </c>
      <c r="G9" s="9"/>
      <c r="H9" s="10">
        <v>6</v>
      </c>
      <c r="I9" s="18"/>
      <c r="J9" s="11"/>
      <c r="K9" s="29"/>
      <c r="L9" s="12"/>
      <c r="M9" s="47">
        <v>6</v>
      </c>
      <c r="N9" s="26"/>
      <c r="O9" s="13">
        <f t="shared" si="0"/>
        <v>0</v>
      </c>
    </row>
    <row r="10" spans="1:15" ht="15.75" thickBot="1">
      <c r="A10" s="47">
        <v>7</v>
      </c>
      <c r="B10" s="47">
        <v>32027</v>
      </c>
      <c r="C10" s="46" t="s">
        <v>42</v>
      </c>
      <c r="D10" s="52" t="s">
        <v>43</v>
      </c>
      <c r="E10" s="48"/>
      <c r="F10" s="47" t="s">
        <v>14</v>
      </c>
      <c r="G10" s="9"/>
      <c r="H10" s="10">
        <v>2</v>
      </c>
      <c r="I10" s="18"/>
      <c r="J10" s="11"/>
      <c r="K10" s="29"/>
      <c r="L10" s="12"/>
      <c r="M10" s="47">
        <v>11</v>
      </c>
      <c r="N10" s="26"/>
      <c r="O10" s="13">
        <f t="shared" si="0"/>
        <v>0</v>
      </c>
    </row>
    <row r="11" spans="1:15" ht="15.75" thickBot="1">
      <c r="A11" s="47">
        <v>8</v>
      </c>
      <c r="B11" s="47">
        <v>20940</v>
      </c>
      <c r="C11" s="46" t="s">
        <v>44</v>
      </c>
      <c r="D11" s="52" t="s">
        <v>45</v>
      </c>
      <c r="E11" s="48"/>
      <c r="F11" s="47" t="s">
        <v>14</v>
      </c>
      <c r="G11" s="9"/>
      <c r="H11" s="10">
        <v>15</v>
      </c>
      <c r="I11" s="18"/>
      <c r="J11" s="11"/>
      <c r="K11" s="29"/>
      <c r="L11" s="12"/>
      <c r="M11" s="47">
        <v>30</v>
      </c>
      <c r="N11" s="26"/>
      <c r="O11" s="13">
        <f t="shared" si="0"/>
        <v>0</v>
      </c>
    </row>
    <row r="12" spans="1:15" ht="15.75" thickBot="1">
      <c r="A12" s="47">
        <v>9</v>
      </c>
      <c r="B12" s="47">
        <v>23538</v>
      </c>
      <c r="C12" s="46" t="s">
        <v>46</v>
      </c>
      <c r="D12" s="52" t="s">
        <v>47</v>
      </c>
      <c r="E12" s="48"/>
      <c r="F12" s="47" t="s">
        <v>14</v>
      </c>
      <c r="G12" s="9"/>
      <c r="H12" s="10">
        <v>8</v>
      </c>
      <c r="I12" s="18"/>
      <c r="J12" s="11"/>
      <c r="K12" s="29"/>
      <c r="L12" s="12"/>
      <c r="M12" s="47">
        <v>13</v>
      </c>
      <c r="N12" s="26"/>
      <c r="O12" s="13">
        <f t="shared" si="0"/>
        <v>0</v>
      </c>
    </row>
    <row r="13" spans="1:15" ht="15.75" thickBot="1">
      <c r="A13" s="47">
        <v>10</v>
      </c>
      <c r="B13" s="47">
        <v>32028</v>
      </c>
      <c r="C13" s="46" t="s">
        <v>48</v>
      </c>
      <c r="D13" s="52" t="s">
        <v>49</v>
      </c>
      <c r="E13" s="48"/>
      <c r="F13" s="47" t="s">
        <v>14</v>
      </c>
      <c r="G13" s="9"/>
      <c r="H13" s="10">
        <v>2</v>
      </c>
      <c r="I13" s="18"/>
      <c r="J13" s="11"/>
      <c r="K13" s="29"/>
      <c r="L13" s="12"/>
      <c r="M13" s="47">
        <v>30</v>
      </c>
      <c r="N13" s="26"/>
      <c r="O13" s="13">
        <f t="shared" si="0"/>
        <v>0</v>
      </c>
    </row>
    <row r="14" spans="1:15" ht="15.75" thickBot="1">
      <c r="A14" s="47">
        <v>11</v>
      </c>
      <c r="B14" s="47">
        <v>32029</v>
      </c>
      <c r="C14" s="46" t="s">
        <v>50</v>
      </c>
      <c r="D14" s="52" t="s">
        <v>51</v>
      </c>
      <c r="E14" s="48"/>
      <c r="F14" s="47" t="s">
        <v>14</v>
      </c>
      <c r="G14" s="9"/>
      <c r="H14" s="10">
        <v>4</v>
      </c>
      <c r="I14" s="18"/>
      <c r="J14" s="11"/>
      <c r="K14" s="29"/>
      <c r="L14" s="12"/>
      <c r="M14" s="47">
        <v>22</v>
      </c>
      <c r="N14" s="26"/>
      <c r="O14" s="13">
        <f t="shared" si="0"/>
        <v>0</v>
      </c>
    </row>
    <row r="15" spans="1:15" ht="15.75" thickBot="1">
      <c r="A15" s="47">
        <v>12</v>
      </c>
      <c r="B15" s="47">
        <v>12312</v>
      </c>
      <c r="C15" s="46" t="s">
        <v>52</v>
      </c>
      <c r="D15" s="52" t="s">
        <v>53</v>
      </c>
      <c r="E15" s="48"/>
      <c r="F15" s="47" t="s">
        <v>14</v>
      </c>
      <c r="G15" s="9"/>
      <c r="H15" s="10">
        <v>4</v>
      </c>
      <c r="I15" s="18"/>
      <c r="J15" s="11"/>
      <c r="K15" s="29"/>
      <c r="L15" s="12"/>
      <c r="M15" s="47">
        <v>5</v>
      </c>
      <c r="N15" s="26"/>
      <c r="O15" s="13">
        <f t="shared" si="0"/>
        <v>0</v>
      </c>
    </row>
    <row r="16" spans="1:15" ht="15.75" thickBot="1">
      <c r="A16" s="47">
        <v>13</v>
      </c>
      <c r="B16" s="47">
        <v>32030</v>
      </c>
      <c r="C16" s="46" t="s">
        <v>54</v>
      </c>
      <c r="D16" s="52" t="s">
        <v>55</v>
      </c>
      <c r="E16" s="48"/>
      <c r="F16" s="47" t="s">
        <v>14</v>
      </c>
      <c r="G16" s="9"/>
      <c r="H16" s="10">
        <v>4</v>
      </c>
      <c r="I16" s="18"/>
      <c r="J16" s="11"/>
      <c r="K16" s="29"/>
      <c r="L16" s="12"/>
      <c r="M16" s="47">
        <v>13</v>
      </c>
      <c r="N16" s="26"/>
      <c r="O16" s="13">
        <f t="shared" si="0"/>
        <v>0</v>
      </c>
    </row>
    <row r="17" spans="1:15" ht="15.75" thickBot="1">
      <c r="A17" s="47">
        <v>14</v>
      </c>
      <c r="B17" s="47">
        <v>32031</v>
      </c>
      <c r="C17" s="46" t="s">
        <v>56</v>
      </c>
      <c r="D17" s="52" t="s">
        <v>57</v>
      </c>
      <c r="E17" s="48"/>
      <c r="F17" s="47" t="s">
        <v>14</v>
      </c>
      <c r="G17" s="9"/>
      <c r="H17" s="10">
        <v>10</v>
      </c>
      <c r="I17" s="18"/>
      <c r="J17" s="11"/>
      <c r="K17" s="29"/>
      <c r="L17" s="12"/>
      <c r="M17" s="47">
        <v>4</v>
      </c>
      <c r="N17" s="26"/>
      <c r="O17" s="13">
        <f t="shared" si="0"/>
        <v>0</v>
      </c>
    </row>
    <row r="18" spans="1:15" ht="15.75" thickBot="1">
      <c r="A18" s="47">
        <v>15</v>
      </c>
      <c r="B18" s="47">
        <v>32032</v>
      </c>
      <c r="C18" s="46" t="s">
        <v>58</v>
      </c>
      <c r="D18" s="52" t="s">
        <v>59</v>
      </c>
      <c r="E18" s="48"/>
      <c r="F18" s="47" t="s">
        <v>14</v>
      </c>
      <c r="G18" s="9"/>
      <c r="H18" s="10">
        <v>2</v>
      </c>
      <c r="I18" s="18"/>
      <c r="J18" s="11"/>
      <c r="K18" s="29"/>
      <c r="L18" s="12"/>
      <c r="M18" s="47">
        <v>4</v>
      </c>
      <c r="N18" s="26"/>
      <c r="O18" s="13">
        <f t="shared" si="0"/>
        <v>0</v>
      </c>
    </row>
    <row r="19" spans="1:15" ht="15.75" thickBot="1">
      <c r="A19" s="47">
        <v>16</v>
      </c>
      <c r="B19" s="47">
        <v>32033</v>
      </c>
      <c r="C19" s="46" t="s">
        <v>60</v>
      </c>
      <c r="D19" s="52" t="s">
        <v>61</v>
      </c>
      <c r="E19" s="48"/>
      <c r="F19" s="47" t="s">
        <v>14</v>
      </c>
      <c r="G19" s="9"/>
      <c r="H19" s="10">
        <v>15</v>
      </c>
      <c r="I19" s="18"/>
      <c r="J19" s="11"/>
      <c r="K19" s="29"/>
      <c r="L19" s="12"/>
      <c r="M19" s="47">
        <v>8</v>
      </c>
      <c r="N19" s="26"/>
      <c r="O19" s="13">
        <f t="shared" si="0"/>
        <v>0</v>
      </c>
    </row>
    <row r="20" spans="1:15" ht="15.75" thickBot="1">
      <c r="A20" s="47">
        <v>17</v>
      </c>
      <c r="B20" s="47">
        <v>32034</v>
      </c>
      <c r="C20" s="46" t="s">
        <v>62</v>
      </c>
      <c r="D20" s="52" t="s">
        <v>63</v>
      </c>
      <c r="E20" s="48"/>
      <c r="F20" s="47" t="s">
        <v>14</v>
      </c>
      <c r="G20" s="9"/>
      <c r="H20" s="10">
        <v>1</v>
      </c>
      <c r="I20" s="18"/>
      <c r="J20" s="11"/>
      <c r="K20" s="29"/>
      <c r="L20" s="12"/>
      <c r="M20" s="47">
        <v>8</v>
      </c>
      <c r="N20" s="26"/>
      <c r="O20" s="13">
        <f t="shared" si="0"/>
        <v>0</v>
      </c>
    </row>
    <row r="21" spans="1:15" ht="15.75" thickBot="1">
      <c r="A21" s="47">
        <v>18</v>
      </c>
      <c r="B21" s="47">
        <v>32035</v>
      </c>
      <c r="C21" s="46" t="s">
        <v>64</v>
      </c>
      <c r="D21" s="52" t="s">
        <v>65</v>
      </c>
      <c r="E21" s="48"/>
      <c r="F21" s="47" t="s">
        <v>14</v>
      </c>
      <c r="G21" s="9"/>
      <c r="H21" s="10">
        <v>8</v>
      </c>
      <c r="I21" s="18"/>
      <c r="J21" s="11"/>
      <c r="K21" s="29"/>
      <c r="L21" s="12"/>
      <c r="M21" s="47">
        <v>12</v>
      </c>
      <c r="N21" s="26"/>
      <c r="O21" s="13">
        <f t="shared" si="0"/>
        <v>0</v>
      </c>
    </row>
    <row r="22" spans="1:15" ht="15.75" thickBot="1">
      <c r="A22" s="47">
        <v>19</v>
      </c>
      <c r="B22" s="47">
        <v>32036</v>
      </c>
      <c r="C22" s="46" t="s">
        <v>66</v>
      </c>
      <c r="D22" s="52" t="s">
        <v>67</v>
      </c>
      <c r="E22" s="48"/>
      <c r="F22" s="47" t="s">
        <v>14</v>
      </c>
      <c r="G22" s="9"/>
      <c r="H22" s="10">
        <v>18</v>
      </c>
      <c r="I22" s="18"/>
      <c r="J22" s="11"/>
      <c r="K22" s="29"/>
      <c r="L22" s="12"/>
      <c r="M22" s="47">
        <v>8</v>
      </c>
      <c r="N22" s="26"/>
      <c r="O22" s="13">
        <f t="shared" si="0"/>
        <v>0</v>
      </c>
    </row>
    <row r="23" spans="1:15" ht="15.75" thickBot="1">
      <c r="A23" s="47">
        <v>20</v>
      </c>
      <c r="B23" s="47">
        <v>32037</v>
      </c>
      <c r="C23" s="46" t="s">
        <v>68</v>
      </c>
      <c r="D23" s="52" t="s">
        <v>69</v>
      </c>
      <c r="E23" s="48"/>
      <c r="F23" s="47" t="s">
        <v>14</v>
      </c>
      <c r="G23" s="9"/>
      <c r="H23" s="10">
        <v>2</v>
      </c>
      <c r="I23" s="18"/>
      <c r="J23" s="11"/>
      <c r="K23" s="29"/>
      <c r="L23" s="12"/>
      <c r="M23" s="47">
        <v>20</v>
      </c>
      <c r="N23" s="26"/>
      <c r="O23" s="13">
        <f t="shared" si="0"/>
        <v>0</v>
      </c>
    </row>
    <row r="24" spans="1:15" ht="15.75" thickBot="1">
      <c r="A24" s="47">
        <v>21</v>
      </c>
      <c r="B24" s="47">
        <v>32038</v>
      </c>
      <c r="C24" s="46" t="s">
        <v>70</v>
      </c>
      <c r="D24" s="52" t="s">
        <v>71</v>
      </c>
      <c r="E24" s="48"/>
      <c r="F24" s="47" t="s">
        <v>14</v>
      </c>
      <c r="G24" s="9"/>
      <c r="H24" s="10">
        <v>2</v>
      </c>
      <c r="I24" s="18"/>
      <c r="J24" s="11"/>
      <c r="K24" s="29"/>
      <c r="L24" s="12"/>
      <c r="M24" s="47">
        <v>20</v>
      </c>
      <c r="N24" s="26"/>
      <c r="O24" s="13">
        <f t="shared" si="0"/>
        <v>0</v>
      </c>
    </row>
    <row r="25" spans="1:15" ht="15.75" thickBot="1">
      <c r="A25" s="47">
        <v>22</v>
      </c>
      <c r="B25" s="46">
        <v>32039</v>
      </c>
      <c r="C25" s="46" t="s">
        <v>72</v>
      </c>
      <c r="D25" s="52" t="s">
        <v>73</v>
      </c>
      <c r="E25" s="48"/>
      <c r="F25" s="46" t="s">
        <v>14</v>
      </c>
      <c r="G25" s="9"/>
      <c r="H25" s="10">
        <v>1</v>
      </c>
      <c r="I25" s="18"/>
      <c r="J25" s="11"/>
      <c r="K25" s="29"/>
      <c r="L25" s="12"/>
      <c r="M25" s="46">
        <v>20</v>
      </c>
      <c r="N25" s="26"/>
      <c r="O25" s="13">
        <f t="shared" si="0"/>
        <v>0</v>
      </c>
    </row>
    <row r="26" spans="1:15" ht="15.75" thickBot="1">
      <c r="A26" s="47">
        <v>23</v>
      </c>
      <c r="B26" s="46">
        <v>32040</v>
      </c>
      <c r="C26" s="46" t="s">
        <v>74</v>
      </c>
      <c r="D26" s="52" t="s">
        <v>75</v>
      </c>
      <c r="E26" s="48"/>
      <c r="F26" s="46" t="s">
        <v>14</v>
      </c>
      <c r="G26" s="9"/>
      <c r="H26" s="10">
        <v>1</v>
      </c>
      <c r="I26" s="18"/>
      <c r="J26" s="11"/>
      <c r="K26" s="29"/>
      <c r="L26" s="12"/>
      <c r="M26" s="46">
        <v>6</v>
      </c>
      <c r="N26" s="26"/>
      <c r="O26" s="13">
        <f t="shared" si="0"/>
        <v>0</v>
      </c>
    </row>
    <row r="27" spans="1:15" ht="15.75" thickBot="1">
      <c r="A27" s="47">
        <v>24</v>
      </c>
      <c r="B27" s="46">
        <v>32041</v>
      </c>
      <c r="C27" s="46" t="s">
        <v>76</v>
      </c>
      <c r="D27" s="52" t="s">
        <v>77</v>
      </c>
      <c r="E27" s="48"/>
      <c r="F27" s="46" t="s">
        <v>14</v>
      </c>
      <c r="G27" s="9"/>
      <c r="H27" s="10">
        <v>1</v>
      </c>
      <c r="I27" s="18"/>
      <c r="J27" s="11"/>
      <c r="K27" s="29"/>
      <c r="L27" s="12"/>
      <c r="M27" s="46">
        <v>6</v>
      </c>
      <c r="N27" s="26"/>
      <c r="O27" s="13">
        <f t="shared" si="0"/>
        <v>0</v>
      </c>
    </row>
    <row r="28" spans="1:15" ht="15.75" thickBot="1">
      <c r="A28" s="47">
        <v>25</v>
      </c>
      <c r="B28" s="46">
        <v>2579</v>
      </c>
      <c r="C28" s="46" t="s">
        <v>78</v>
      </c>
      <c r="D28" s="52" t="s">
        <v>79</v>
      </c>
      <c r="E28" s="48"/>
      <c r="F28" s="46" t="s">
        <v>14</v>
      </c>
      <c r="G28" s="9"/>
      <c r="H28" s="10">
        <v>4</v>
      </c>
      <c r="I28" s="18"/>
      <c r="J28" s="11"/>
      <c r="K28" s="29"/>
      <c r="L28" s="12"/>
      <c r="M28" s="46">
        <v>4</v>
      </c>
      <c r="N28" s="26"/>
      <c r="O28" s="13">
        <f t="shared" si="0"/>
        <v>0</v>
      </c>
    </row>
    <row r="29" spans="1:15" ht="15.75" thickBot="1">
      <c r="A29" s="47">
        <v>26</v>
      </c>
      <c r="B29" s="46">
        <v>23273</v>
      </c>
      <c r="C29" s="46" t="s">
        <v>80</v>
      </c>
      <c r="D29" s="52" t="s">
        <v>81</v>
      </c>
      <c r="E29" s="48"/>
      <c r="F29" s="46" t="s">
        <v>14</v>
      </c>
      <c r="G29" s="9"/>
      <c r="H29" s="10">
        <v>1</v>
      </c>
      <c r="I29" s="18"/>
      <c r="J29" s="11"/>
      <c r="K29" s="29"/>
      <c r="L29" s="12"/>
      <c r="M29" s="46">
        <v>20</v>
      </c>
      <c r="N29" s="26"/>
      <c r="O29" s="13">
        <f t="shared" si="0"/>
        <v>0</v>
      </c>
    </row>
    <row r="30" spans="1:15" ht="15.75" thickBot="1">
      <c r="A30" s="47">
        <v>27</v>
      </c>
      <c r="B30" s="46">
        <v>32043</v>
      </c>
      <c r="C30" s="46" t="s">
        <v>82</v>
      </c>
      <c r="D30" s="52" t="s">
        <v>83</v>
      </c>
      <c r="E30" s="48"/>
      <c r="F30" s="46" t="s">
        <v>14</v>
      </c>
      <c r="G30" s="9"/>
      <c r="H30" s="10">
        <v>8</v>
      </c>
      <c r="I30" s="18"/>
      <c r="J30" s="11"/>
      <c r="K30" s="29"/>
      <c r="L30" s="12"/>
      <c r="M30" s="46">
        <v>4</v>
      </c>
      <c r="N30" s="26"/>
      <c r="O30" s="13">
        <f t="shared" si="0"/>
        <v>0</v>
      </c>
    </row>
    <row r="31" spans="1:15" ht="15.75" thickBot="1">
      <c r="A31" s="47">
        <v>28</v>
      </c>
      <c r="B31" s="46">
        <v>9511</v>
      </c>
      <c r="C31" s="46" t="s">
        <v>84</v>
      </c>
      <c r="D31" s="52" t="s">
        <v>85</v>
      </c>
      <c r="E31" s="48"/>
      <c r="F31" s="46" t="s">
        <v>16</v>
      </c>
      <c r="G31" s="9"/>
      <c r="H31" s="10">
        <v>2</v>
      </c>
      <c r="I31" s="18"/>
      <c r="J31" s="11"/>
      <c r="K31" s="29"/>
      <c r="L31" s="12"/>
      <c r="M31" s="46">
        <v>165</v>
      </c>
      <c r="N31" s="26"/>
      <c r="O31" s="13">
        <f t="shared" si="0"/>
        <v>0</v>
      </c>
    </row>
    <row r="32" spans="1:15" ht="15.75" thickBot="1">
      <c r="A32" s="47">
        <v>29</v>
      </c>
      <c r="B32" s="46">
        <v>8483</v>
      </c>
      <c r="C32" s="46" t="s">
        <v>86</v>
      </c>
      <c r="D32" s="52" t="s">
        <v>87</v>
      </c>
      <c r="E32" s="48"/>
      <c r="F32" s="46" t="s">
        <v>16</v>
      </c>
      <c r="G32" s="9"/>
      <c r="H32" s="10">
        <v>2</v>
      </c>
      <c r="I32" s="18"/>
      <c r="J32" s="11"/>
      <c r="K32" s="29"/>
      <c r="L32" s="12"/>
      <c r="M32" s="46">
        <v>165</v>
      </c>
      <c r="N32" s="26"/>
      <c r="O32" s="13">
        <f t="shared" si="0"/>
        <v>0</v>
      </c>
    </row>
    <row r="33" spans="1:15" ht="15.75" thickBot="1">
      <c r="A33" s="47">
        <v>30</v>
      </c>
      <c r="B33" s="46">
        <v>27054</v>
      </c>
      <c r="C33" s="46" t="s">
        <v>88</v>
      </c>
      <c r="D33" s="52" t="s">
        <v>89</v>
      </c>
      <c r="E33" s="48"/>
      <c r="F33" s="46" t="s">
        <v>16</v>
      </c>
      <c r="G33" s="9"/>
      <c r="H33" s="10">
        <v>4</v>
      </c>
      <c r="I33" s="18"/>
      <c r="J33" s="11"/>
      <c r="K33" s="29"/>
      <c r="L33" s="12"/>
      <c r="M33" s="46">
        <v>165</v>
      </c>
      <c r="N33" s="26"/>
      <c r="O33" s="13">
        <f t="shared" si="0"/>
        <v>0</v>
      </c>
    </row>
    <row r="34" spans="1:15" ht="15.75" thickBot="1">
      <c r="A34" s="47">
        <v>31</v>
      </c>
      <c r="B34" s="46">
        <v>27055</v>
      </c>
      <c r="C34" s="46" t="s">
        <v>90</v>
      </c>
      <c r="D34" s="52" t="s">
        <v>91</v>
      </c>
      <c r="E34" s="48"/>
      <c r="F34" s="46" t="s">
        <v>16</v>
      </c>
      <c r="G34" s="9"/>
      <c r="H34" s="10">
        <v>2</v>
      </c>
      <c r="I34" s="18"/>
      <c r="J34" s="11"/>
      <c r="K34" s="29"/>
      <c r="L34" s="12"/>
      <c r="M34" s="46">
        <v>165</v>
      </c>
      <c r="N34" s="26"/>
      <c r="O34" s="13">
        <f t="shared" si="0"/>
        <v>0</v>
      </c>
    </row>
    <row r="35" spans="1:15" ht="15.75" thickBot="1">
      <c r="A35" s="47">
        <v>32</v>
      </c>
      <c r="B35" s="46">
        <v>32048</v>
      </c>
      <c r="C35" s="46" t="s">
        <v>92</v>
      </c>
      <c r="D35" s="52" t="s">
        <v>93</v>
      </c>
      <c r="E35" s="48"/>
      <c r="F35" s="46" t="s">
        <v>14</v>
      </c>
      <c r="G35" s="9"/>
      <c r="H35" s="10">
        <v>3</v>
      </c>
      <c r="I35" s="18"/>
      <c r="J35" s="11"/>
      <c r="K35" s="29"/>
      <c r="L35" s="12"/>
      <c r="M35" s="46">
        <v>2</v>
      </c>
      <c r="N35" s="26"/>
      <c r="O35" s="13">
        <f t="shared" si="0"/>
        <v>0</v>
      </c>
    </row>
    <row r="36" spans="1:15" ht="15.75" thickBot="1">
      <c r="A36" s="47">
        <v>33</v>
      </c>
      <c r="B36" s="46">
        <v>32050</v>
      </c>
      <c r="C36" s="46" t="s">
        <v>94</v>
      </c>
      <c r="D36" s="52" t="s">
        <v>95</v>
      </c>
      <c r="E36" s="48"/>
      <c r="F36" s="46" t="s">
        <v>14</v>
      </c>
      <c r="G36" s="9"/>
      <c r="H36" s="10">
        <v>8</v>
      </c>
      <c r="I36" s="18"/>
      <c r="J36" s="11"/>
      <c r="K36" s="29"/>
      <c r="L36" s="12"/>
      <c r="M36" s="46">
        <v>20</v>
      </c>
      <c r="N36" s="26"/>
      <c r="O36" s="13">
        <f t="shared" si="0"/>
        <v>0</v>
      </c>
    </row>
    <row r="37" spans="1:15" ht="15.75" thickBot="1">
      <c r="A37" s="47">
        <v>34</v>
      </c>
      <c r="B37" s="46">
        <v>32051</v>
      </c>
      <c r="C37" s="46" t="s">
        <v>94</v>
      </c>
      <c r="D37" s="52" t="s">
        <v>96</v>
      </c>
      <c r="E37" s="48"/>
      <c r="F37" s="46" t="s">
        <v>14</v>
      </c>
      <c r="G37" s="9"/>
      <c r="H37" s="10">
        <v>10</v>
      </c>
      <c r="I37" s="18"/>
      <c r="J37" s="11"/>
      <c r="K37" s="29"/>
      <c r="L37" s="12"/>
      <c r="M37" s="46">
        <v>20</v>
      </c>
      <c r="N37" s="26"/>
      <c r="O37" s="13">
        <f t="shared" si="0"/>
        <v>0</v>
      </c>
    </row>
    <row r="38" spans="1:15" ht="15.75" thickBot="1">
      <c r="A38" s="47">
        <v>35</v>
      </c>
      <c r="B38" s="46">
        <v>32049</v>
      </c>
      <c r="C38" s="46" t="s">
        <v>94</v>
      </c>
      <c r="D38" s="52" t="s">
        <v>97</v>
      </c>
      <c r="E38" s="48"/>
      <c r="F38" s="46" t="s">
        <v>14</v>
      </c>
      <c r="G38" s="9"/>
      <c r="H38" s="10">
        <v>2</v>
      </c>
      <c r="I38" s="18"/>
      <c r="J38" s="11"/>
      <c r="K38" s="29"/>
      <c r="L38" s="12"/>
      <c r="M38" s="46">
        <v>15</v>
      </c>
      <c r="N38" s="26"/>
      <c r="O38" s="13">
        <f t="shared" si="0"/>
        <v>0</v>
      </c>
    </row>
    <row r="39" spans="1:15" ht="15.75" thickBot="1">
      <c r="A39" s="47">
        <v>36</v>
      </c>
      <c r="B39" s="46">
        <v>32052</v>
      </c>
      <c r="C39" s="46" t="s">
        <v>98</v>
      </c>
      <c r="D39" s="52" t="s">
        <v>99</v>
      </c>
      <c r="E39" s="48"/>
      <c r="F39" s="46" t="s">
        <v>14</v>
      </c>
      <c r="G39" s="9"/>
      <c r="H39" s="10">
        <v>2</v>
      </c>
      <c r="I39" s="18"/>
      <c r="J39" s="11"/>
      <c r="K39" s="29"/>
      <c r="L39" s="12"/>
      <c r="M39" s="46">
        <v>12</v>
      </c>
      <c r="N39" s="26"/>
      <c r="O39" s="13">
        <f t="shared" si="0"/>
        <v>0</v>
      </c>
    </row>
    <row r="40" spans="1:15" ht="15.75" thickBot="1">
      <c r="A40" s="47">
        <v>37</v>
      </c>
      <c r="B40" s="46">
        <v>32053</v>
      </c>
      <c r="C40" s="46" t="s">
        <v>100</v>
      </c>
      <c r="D40" s="52" t="s">
        <v>101</v>
      </c>
      <c r="E40" s="48"/>
      <c r="F40" s="46" t="s">
        <v>14</v>
      </c>
      <c r="G40" s="9"/>
      <c r="H40" s="10">
        <v>1</v>
      </c>
      <c r="I40" s="18"/>
      <c r="J40" s="11"/>
      <c r="K40" s="29"/>
      <c r="L40" s="12"/>
      <c r="M40" s="46">
        <v>10</v>
      </c>
      <c r="N40" s="26"/>
      <c r="O40" s="13">
        <f t="shared" si="0"/>
        <v>0</v>
      </c>
    </row>
    <row r="41" spans="1:15" ht="15.75" thickBot="1">
      <c r="A41" s="47">
        <v>38</v>
      </c>
      <c r="B41" s="46">
        <v>28614</v>
      </c>
      <c r="C41" s="46" t="s">
        <v>102</v>
      </c>
      <c r="D41" s="52" t="s">
        <v>103</v>
      </c>
      <c r="E41" s="48"/>
      <c r="F41" s="46" t="s">
        <v>14</v>
      </c>
      <c r="G41" s="9"/>
      <c r="H41" s="10">
        <v>1</v>
      </c>
      <c r="I41" s="18"/>
      <c r="J41" s="11"/>
      <c r="K41" s="29"/>
      <c r="L41" s="12"/>
      <c r="M41" s="46">
        <v>60</v>
      </c>
      <c r="N41" s="26"/>
      <c r="O41" s="13">
        <f t="shared" si="0"/>
        <v>0</v>
      </c>
    </row>
    <row r="42" spans="1:15" ht="15.75" thickBot="1">
      <c r="A42" s="47">
        <v>39</v>
      </c>
      <c r="B42" s="46">
        <v>32054</v>
      </c>
      <c r="C42" s="46" t="s">
        <v>104</v>
      </c>
      <c r="D42" s="52" t="s">
        <v>105</v>
      </c>
      <c r="E42" s="48"/>
      <c r="F42" s="46" t="s">
        <v>14</v>
      </c>
      <c r="G42" s="9"/>
      <c r="H42" s="10">
        <v>2</v>
      </c>
      <c r="I42" s="18"/>
      <c r="J42" s="11"/>
      <c r="K42" s="29"/>
      <c r="L42" s="12"/>
      <c r="M42" s="46">
        <v>80</v>
      </c>
      <c r="N42" s="26"/>
      <c r="O42" s="13">
        <f t="shared" si="0"/>
        <v>0</v>
      </c>
    </row>
    <row r="43" spans="1:15" ht="15.75" thickBot="1">
      <c r="A43" s="47">
        <v>40</v>
      </c>
      <c r="B43" s="46">
        <v>32055</v>
      </c>
      <c r="C43" s="46" t="s">
        <v>106</v>
      </c>
      <c r="D43" s="52" t="s">
        <v>107</v>
      </c>
      <c r="E43" s="48"/>
      <c r="F43" s="46" t="s">
        <v>14</v>
      </c>
      <c r="G43" s="9"/>
      <c r="H43" s="10">
        <v>2</v>
      </c>
      <c r="I43" s="18"/>
      <c r="J43" s="11"/>
      <c r="K43" s="29"/>
      <c r="L43" s="12"/>
      <c r="M43" s="46">
        <v>2</v>
      </c>
      <c r="N43" s="26"/>
      <c r="O43" s="13">
        <f t="shared" si="0"/>
        <v>0</v>
      </c>
    </row>
    <row r="44" spans="1:15" ht="15.75" thickBot="1">
      <c r="A44" s="47">
        <v>41</v>
      </c>
      <c r="B44" s="46">
        <v>26109</v>
      </c>
      <c r="C44" s="46" t="s">
        <v>108</v>
      </c>
      <c r="D44" s="52" t="s">
        <v>109</v>
      </c>
      <c r="E44" s="48"/>
      <c r="F44" s="46" t="s">
        <v>14</v>
      </c>
      <c r="G44" s="9"/>
      <c r="H44" s="10">
        <v>1</v>
      </c>
      <c r="I44" s="18"/>
      <c r="J44" s="11"/>
      <c r="K44" s="29"/>
      <c r="L44" s="12"/>
      <c r="M44" s="46">
        <v>4</v>
      </c>
      <c r="N44" s="26"/>
      <c r="O44" s="13">
        <f t="shared" si="0"/>
        <v>0</v>
      </c>
    </row>
    <row r="45" spans="1:15" ht="15.75" thickBot="1">
      <c r="A45" s="47">
        <v>42</v>
      </c>
      <c r="B45" s="46">
        <v>32056</v>
      </c>
      <c r="C45" s="46" t="s">
        <v>110</v>
      </c>
      <c r="D45" s="52" t="s">
        <v>111</v>
      </c>
      <c r="E45" s="48"/>
      <c r="F45" s="46" t="s">
        <v>14</v>
      </c>
      <c r="G45" s="9"/>
      <c r="H45" s="10">
        <v>2</v>
      </c>
      <c r="I45" s="18"/>
      <c r="J45" s="11"/>
      <c r="K45" s="29"/>
      <c r="L45" s="12"/>
      <c r="M45" s="46">
        <v>4</v>
      </c>
      <c r="N45" s="26"/>
      <c r="O45" s="13">
        <f t="shared" si="0"/>
        <v>0</v>
      </c>
    </row>
    <row r="46" spans="1:15" ht="15.75" thickBot="1">
      <c r="A46" s="47">
        <v>43</v>
      </c>
      <c r="B46" s="46">
        <v>32057</v>
      </c>
      <c r="C46" s="46" t="s">
        <v>112</v>
      </c>
      <c r="D46" s="52" t="s">
        <v>113</v>
      </c>
      <c r="E46" s="48"/>
      <c r="F46" s="46" t="s">
        <v>14</v>
      </c>
      <c r="G46" s="9"/>
      <c r="H46" s="10">
        <v>1</v>
      </c>
      <c r="I46" s="18"/>
      <c r="J46" s="11"/>
      <c r="K46" s="29"/>
      <c r="L46" s="12"/>
      <c r="M46" s="46">
        <v>9</v>
      </c>
      <c r="N46" s="26"/>
      <c r="O46" s="13">
        <f t="shared" si="0"/>
        <v>0</v>
      </c>
    </row>
    <row r="47" spans="1:15" ht="15.75" thickBot="1">
      <c r="A47" s="47">
        <v>44</v>
      </c>
      <c r="B47" s="46">
        <v>11424</v>
      </c>
      <c r="C47" s="46" t="s">
        <v>114</v>
      </c>
      <c r="D47" s="52" t="s">
        <v>115</v>
      </c>
      <c r="E47" s="48"/>
      <c r="F47" s="46" t="s">
        <v>14</v>
      </c>
      <c r="G47" s="9"/>
      <c r="H47" s="10">
        <v>1</v>
      </c>
      <c r="I47" s="18"/>
      <c r="J47" s="11"/>
      <c r="K47" s="29"/>
      <c r="L47" s="12"/>
      <c r="M47" s="46">
        <v>80</v>
      </c>
      <c r="N47" s="26"/>
      <c r="O47" s="13">
        <f t="shared" si="0"/>
        <v>0</v>
      </c>
    </row>
    <row r="48" spans="1:15" ht="15.75" thickBot="1">
      <c r="A48" s="47">
        <v>45</v>
      </c>
      <c r="B48" s="47">
        <v>11403</v>
      </c>
      <c r="C48" s="46" t="s">
        <v>114</v>
      </c>
      <c r="D48" s="52" t="s">
        <v>116</v>
      </c>
      <c r="E48" s="48"/>
      <c r="F48" s="47" t="s">
        <v>14</v>
      </c>
      <c r="G48" s="9"/>
      <c r="H48" s="10">
        <v>1</v>
      </c>
      <c r="I48" s="18"/>
      <c r="J48" s="11"/>
      <c r="K48" s="29"/>
      <c r="L48" s="12"/>
      <c r="M48" s="47">
        <v>80</v>
      </c>
      <c r="N48" s="26"/>
      <c r="O48" s="13">
        <f t="shared" si="0"/>
        <v>0</v>
      </c>
    </row>
    <row r="49" spans="1:15" ht="15.75" thickBot="1">
      <c r="A49" s="47">
        <v>46</v>
      </c>
      <c r="B49" s="47">
        <v>32058</v>
      </c>
      <c r="C49" s="46" t="s">
        <v>114</v>
      </c>
      <c r="D49" s="52" t="s">
        <v>117</v>
      </c>
      <c r="E49" s="48"/>
      <c r="F49" s="47" t="s">
        <v>14</v>
      </c>
      <c r="G49" s="9"/>
      <c r="H49" s="10">
        <v>3</v>
      </c>
      <c r="I49" s="18"/>
      <c r="J49" s="11"/>
      <c r="K49" s="29"/>
      <c r="L49" s="12"/>
      <c r="M49" s="47">
        <v>80</v>
      </c>
      <c r="N49" s="26"/>
      <c r="O49" s="13">
        <f t="shared" si="0"/>
        <v>0</v>
      </c>
    </row>
    <row r="50" spans="1:15" ht="15.75" thickBot="1">
      <c r="A50" s="47">
        <v>47</v>
      </c>
      <c r="B50" s="47">
        <v>11429</v>
      </c>
      <c r="C50" s="46" t="s">
        <v>114</v>
      </c>
      <c r="D50" s="52" t="s">
        <v>118</v>
      </c>
      <c r="E50" s="48"/>
      <c r="F50" s="47" t="s">
        <v>14</v>
      </c>
      <c r="G50" s="9"/>
      <c r="H50" s="10">
        <v>1</v>
      </c>
      <c r="I50" s="18"/>
      <c r="J50" s="11"/>
      <c r="K50" s="29"/>
      <c r="L50" s="12"/>
      <c r="M50" s="47">
        <v>80</v>
      </c>
      <c r="N50" s="26"/>
      <c r="O50" s="13">
        <f t="shared" si="0"/>
        <v>0</v>
      </c>
    </row>
    <row r="51" spans="1:15" ht="15.75" thickBot="1">
      <c r="A51" s="47">
        <v>48</v>
      </c>
      <c r="B51" s="47">
        <v>32059</v>
      </c>
      <c r="C51" s="46" t="s">
        <v>114</v>
      </c>
      <c r="D51" s="52" t="s">
        <v>119</v>
      </c>
      <c r="E51" s="48"/>
      <c r="F51" s="47" t="s">
        <v>14</v>
      </c>
      <c r="G51" s="9"/>
      <c r="H51" s="10">
        <v>1</v>
      </c>
      <c r="I51" s="18"/>
      <c r="J51" s="11"/>
      <c r="K51" s="29"/>
      <c r="L51" s="12"/>
      <c r="M51" s="47">
        <v>80</v>
      </c>
      <c r="N51" s="26"/>
      <c r="O51" s="13">
        <f t="shared" si="0"/>
        <v>0</v>
      </c>
    </row>
    <row r="52" spans="1:15" ht="15.75" thickBot="1">
      <c r="A52" s="47">
        <v>49</v>
      </c>
      <c r="B52" s="47">
        <v>32060</v>
      </c>
      <c r="C52" s="46" t="s">
        <v>114</v>
      </c>
      <c r="D52" s="52" t="s">
        <v>120</v>
      </c>
      <c r="E52" s="48"/>
      <c r="F52" s="47" t="s">
        <v>14</v>
      </c>
      <c r="G52" s="9"/>
      <c r="H52" s="10">
        <v>1</v>
      </c>
      <c r="I52" s="18"/>
      <c r="J52" s="11"/>
      <c r="K52" s="29"/>
      <c r="L52" s="12"/>
      <c r="M52" s="47">
        <v>80</v>
      </c>
      <c r="N52" s="26"/>
      <c r="O52" s="13">
        <f t="shared" si="0"/>
        <v>0</v>
      </c>
    </row>
    <row r="53" spans="1:15" ht="15.75" thickBot="1">
      <c r="A53" s="47">
        <v>50</v>
      </c>
      <c r="B53" s="47">
        <v>32062</v>
      </c>
      <c r="C53" s="46" t="s">
        <v>114</v>
      </c>
      <c r="D53" s="52" t="s">
        <v>121</v>
      </c>
      <c r="E53" s="48"/>
      <c r="F53" s="47" t="s">
        <v>14</v>
      </c>
      <c r="G53" s="9"/>
      <c r="H53" s="10">
        <v>3</v>
      </c>
      <c r="I53" s="18"/>
      <c r="J53" s="11"/>
      <c r="K53" s="29"/>
      <c r="L53" s="12"/>
      <c r="M53" s="47">
        <v>80</v>
      </c>
      <c r="N53" s="26"/>
      <c r="O53" s="13">
        <f t="shared" si="0"/>
        <v>0</v>
      </c>
    </row>
    <row r="54" spans="1:15" ht="15.75" thickBot="1">
      <c r="A54" s="47">
        <v>51</v>
      </c>
      <c r="B54" s="47">
        <v>32063</v>
      </c>
      <c r="C54" s="46" t="s">
        <v>114</v>
      </c>
      <c r="D54" s="52" t="s">
        <v>122</v>
      </c>
      <c r="E54" s="48"/>
      <c r="F54" s="47" t="s">
        <v>14</v>
      </c>
      <c r="G54" s="9"/>
      <c r="H54" s="10">
        <v>3</v>
      </c>
      <c r="I54" s="18"/>
      <c r="J54" s="11"/>
      <c r="K54" s="29"/>
      <c r="L54" s="12"/>
      <c r="M54" s="47">
        <v>80</v>
      </c>
      <c r="N54" s="26"/>
      <c r="O54" s="13">
        <f t="shared" si="0"/>
        <v>0</v>
      </c>
    </row>
    <row r="55" spans="1:15" ht="15.75" thickBot="1">
      <c r="A55" s="47">
        <v>52</v>
      </c>
      <c r="B55" s="47">
        <v>32064</v>
      </c>
      <c r="C55" s="46" t="s">
        <v>114</v>
      </c>
      <c r="D55" s="52" t="s">
        <v>123</v>
      </c>
      <c r="E55" s="48"/>
      <c r="F55" s="47" t="s">
        <v>14</v>
      </c>
      <c r="G55" s="9"/>
      <c r="H55" s="10">
        <v>4</v>
      </c>
      <c r="I55" s="18"/>
      <c r="J55" s="11"/>
      <c r="K55" s="29"/>
      <c r="L55" s="12"/>
      <c r="M55" s="47">
        <v>80</v>
      </c>
      <c r="N55" s="26"/>
      <c r="O55" s="13">
        <f t="shared" si="0"/>
        <v>0</v>
      </c>
    </row>
    <row r="56" spans="1:15" ht="15.75" thickBot="1">
      <c r="A56" s="47">
        <v>53</v>
      </c>
      <c r="B56" s="47">
        <v>32065</v>
      </c>
      <c r="C56" s="46" t="s">
        <v>114</v>
      </c>
      <c r="D56" s="52" t="s">
        <v>124</v>
      </c>
      <c r="E56" s="48"/>
      <c r="F56" s="47" t="s">
        <v>14</v>
      </c>
      <c r="G56" s="9"/>
      <c r="H56" s="10">
        <v>4</v>
      </c>
      <c r="I56" s="18"/>
      <c r="J56" s="11"/>
      <c r="K56" s="29"/>
      <c r="L56" s="12"/>
      <c r="M56" s="47">
        <v>80</v>
      </c>
      <c r="N56" s="26"/>
      <c r="O56" s="13">
        <f t="shared" si="0"/>
        <v>0</v>
      </c>
    </row>
    <row r="57" spans="1:15" ht="15.75" thickBot="1">
      <c r="A57" s="47">
        <v>54</v>
      </c>
      <c r="B57" s="47">
        <v>32066</v>
      </c>
      <c r="C57" s="46" t="s">
        <v>125</v>
      </c>
      <c r="D57" s="52" t="s">
        <v>126</v>
      </c>
      <c r="E57" s="48"/>
      <c r="F57" s="47" t="s">
        <v>14</v>
      </c>
      <c r="G57" s="9"/>
      <c r="H57" s="10">
        <v>4</v>
      </c>
      <c r="I57" s="18"/>
      <c r="J57" s="11"/>
      <c r="K57" s="29"/>
      <c r="L57" s="12"/>
      <c r="M57" s="47">
        <v>10</v>
      </c>
      <c r="N57" s="26"/>
      <c r="O57" s="13">
        <f t="shared" si="0"/>
        <v>0</v>
      </c>
    </row>
    <row r="58" spans="1:15" ht="15.75" thickBot="1">
      <c r="A58" s="47">
        <v>55</v>
      </c>
      <c r="B58" s="47">
        <v>32067</v>
      </c>
      <c r="C58" s="46" t="s">
        <v>127</v>
      </c>
      <c r="D58" s="52" t="s">
        <v>128</v>
      </c>
      <c r="E58" s="48"/>
      <c r="F58" s="47" t="s">
        <v>14</v>
      </c>
      <c r="G58" s="9"/>
      <c r="H58" s="10">
        <v>2</v>
      </c>
      <c r="I58" s="18"/>
      <c r="J58" s="11"/>
      <c r="K58" s="29"/>
      <c r="L58" s="12"/>
      <c r="M58" s="47">
        <v>80</v>
      </c>
      <c r="N58" s="26"/>
      <c r="O58" s="13">
        <f t="shared" si="0"/>
        <v>0</v>
      </c>
    </row>
    <row r="59" spans="1:15" ht="15.75" thickBot="1">
      <c r="A59" s="47">
        <v>56</v>
      </c>
      <c r="B59" s="47">
        <v>32069</v>
      </c>
      <c r="C59" s="46" t="s">
        <v>129</v>
      </c>
      <c r="D59" s="52" t="s">
        <v>130</v>
      </c>
      <c r="E59" s="48"/>
      <c r="F59" s="47" t="s">
        <v>14</v>
      </c>
      <c r="G59" s="9"/>
      <c r="H59" s="10">
        <v>2</v>
      </c>
      <c r="I59" s="18"/>
      <c r="J59" s="11"/>
      <c r="K59" s="29"/>
      <c r="L59" s="12"/>
      <c r="M59" s="47">
        <v>20</v>
      </c>
      <c r="N59" s="26"/>
      <c r="O59" s="13">
        <f t="shared" si="0"/>
        <v>0</v>
      </c>
    </row>
    <row r="60" spans="1:15" ht="15.75" thickBot="1">
      <c r="A60" s="47">
        <v>57</v>
      </c>
      <c r="B60" s="47">
        <v>32070</v>
      </c>
      <c r="C60" s="46" t="s">
        <v>131</v>
      </c>
      <c r="D60" s="52" t="s">
        <v>132</v>
      </c>
      <c r="E60" s="48"/>
      <c r="F60" s="47" t="s">
        <v>14</v>
      </c>
      <c r="G60" s="9"/>
      <c r="H60" s="10">
        <v>1</v>
      </c>
      <c r="I60" s="18"/>
      <c r="J60" s="11"/>
      <c r="K60" s="29"/>
      <c r="L60" s="12"/>
      <c r="M60" s="47">
        <v>20</v>
      </c>
      <c r="N60" s="26"/>
      <c r="O60" s="13">
        <f t="shared" si="0"/>
        <v>0</v>
      </c>
    </row>
    <row r="61" spans="1:15" ht="15.75" thickBot="1">
      <c r="A61" s="47">
        <v>58</v>
      </c>
      <c r="B61" s="47">
        <v>32068</v>
      </c>
      <c r="C61" s="46" t="s">
        <v>133</v>
      </c>
      <c r="D61" s="52" t="s">
        <v>134</v>
      </c>
      <c r="E61" s="48"/>
      <c r="F61" s="47" t="s">
        <v>14</v>
      </c>
      <c r="G61" s="9"/>
      <c r="H61" s="10">
        <v>1</v>
      </c>
      <c r="I61" s="18"/>
      <c r="J61" s="11"/>
      <c r="K61" s="29"/>
      <c r="L61" s="12"/>
      <c r="M61" s="47">
        <v>6</v>
      </c>
      <c r="N61" s="26"/>
      <c r="O61" s="13">
        <f t="shared" si="0"/>
        <v>0</v>
      </c>
    </row>
    <row r="62" spans="1:15" ht="15.75" thickBot="1">
      <c r="A62" s="47">
        <v>59</v>
      </c>
      <c r="B62" s="47">
        <v>32071</v>
      </c>
      <c r="C62" s="46" t="s">
        <v>135</v>
      </c>
      <c r="D62" s="52" t="s">
        <v>136</v>
      </c>
      <c r="E62" s="48"/>
      <c r="F62" s="47" t="s">
        <v>14</v>
      </c>
      <c r="G62" s="9"/>
      <c r="H62" s="10">
        <v>1</v>
      </c>
      <c r="I62" s="18"/>
      <c r="J62" s="11"/>
      <c r="K62" s="29"/>
      <c r="L62" s="12"/>
      <c r="M62" s="47">
        <v>10</v>
      </c>
      <c r="N62" s="26"/>
      <c r="O62" s="13">
        <f t="shared" si="0"/>
        <v>0</v>
      </c>
    </row>
    <row r="63" spans="1:15" ht="15.75" thickBot="1">
      <c r="A63" s="47">
        <v>60</v>
      </c>
      <c r="B63" s="46">
        <v>32072</v>
      </c>
      <c r="C63" s="46" t="s">
        <v>137</v>
      </c>
      <c r="D63" s="52" t="s">
        <v>138</v>
      </c>
      <c r="E63" s="48"/>
      <c r="F63" s="46" t="s">
        <v>14</v>
      </c>
      <c r="G63" s="9"/>
      <c r="H63" s="10">
        <v>1</v>
      </c>
      <c r="I63" s="18"/>
      <c r="J63" s="11"/>
      <c r="K63" s="29"/>
      <c r="L63" s="12"/>
      <c r="M63" s="46">
        <v>2</v>
      </c>
      <c r="N63" s="26"/>
      <c r="O63" s="13">
        <f t="shared" si="0"/>
        <v>0</v>
      </c>
    </row>
    <row r="64" spans="1:15" ht="15.75" thickBot="1">
      <c r="A64" s="47">
        <v>61</v>
      </c>
      <c r="B64" s="46">
        <v>32073</v>
      </c>
      <c r="C64" s="46" t="s">
        <v>139</v>
      </c>
      <c r="D64" s="52" t="s">
        <v>140</v>
      </c>
      <c r="E64" s="48"/>
      <c r="F64" s="46" t="s">
        <v>14</v>
      </c>
      <c r="G64" s="9"/>
      <c r="H64" s="10">
        <v>1</v>
      </c>
      <c r="I64" s="18"/>
      <c r="J64" s="11"/>
      <c r="K64" s="29"/>
      <c r="L64" s="12"/>
      <c r="M64" s="46">
        <v>2</v>
      </c>
      <c r="N64" s="26"/>
      <c r="O64" s="13">
        <f t="shared" si="0"/>
        <v>0</v>
      </c>
    </row>
    <row r="65" spans="1:15" ht="15.75" thickBot="1">
      <c r="A65" s="47">
        <v>62</v>
      </c>
      <c r="B65" s="46">
        <v>19585</v>
      </c>
      <c r="C65" s="46" t="s">
        <v>141</v>
      </c>
      <c r="D65" s="52" t="s">
        <v>142</v>
      </c>
      <c r="E65" s="48"/>
      <c r="F65" s="46" t="s">
        <v>14</v>
      </c>
      <c r="G65" s="9"/>
      <c r="H65" s="10">
        <v>1</v>
      </c>
      <c r="I65" s="18"/>
      <c r="J65" s="11"/>
      <c r="K65" s="29"/>
      <c r="L65" s="12"/>
      <c r="M65" s="46">
        <v>12</v>
      </c>
      <c r="N65" s="26"/>
      <c r="O65" s="13">
        <f t="shared" si="0"/>
        <v>0</v>
      </c>
    </row>
    <row r="66" spans="1:15" ht="15.75" thickBot="1">
      <c r="A66" s="47">
        <v>63</v>
      </c>
      <c r="B66" s="46">
        <v>32074</v>
      </c>
      <c r="C66" s="46" t="s">
        <v>143</v>
      </c>
      <c r="D66" s="52" t="s">
        <v>144</v>
      </c>
      <c r="E66" s="48"/>
      <c r="F66" s="46" t="s">
        <v>14</v>
      </c>
      <c r="G66" s="9"/>
      <c r="H66" s="10">
        <v>2</v>
      </c>
      <c r="I66" s="18"/>
      <c r="J66" s="11"/>
      <c r="K66" s="29"/>
      <c r="L66" s="12"/>
      <c r="M66" s="46">
        <v>5</v>
      </c>
      <c r="N66" s="26"/>
      <c r="O66" s="13">
        <f t="shared" si="0"/>
        <v>0</v>
      </c>
    </row>
    <row r="67" spans="1:15" ht="15.75" thickBot="1">
      <c r="A67" s="47">
        <v>64</v>
      </c>
      <c r="B67" s="46">
        <v>32075</v>
      </c>
      <c r="C67" s="46" t="s">
        <v>145</v>
      </c>
      <c r="D67" s="52" t="s">
        <v>146</v>
      </c>
      <c r="E67" s="48"/>
      <c r="F67" s="46" t="s">
        <v>14</v>
      </c>
      <c r="G67" s="9"/>
      <c r="H67" s="10">
        <v>4</v>
      </c>
      <c r="I67" s="18"/>
      <c r="J67" s="11"/>
      <c r="K67" s="29"/>
      <c r="L67" s="12"/>
      <c r="M67" s="46">
        <v>17</v>
      </c>
      <c r="N67" s="26"/>
      <c r="O67" s="13">
        <f t="shared" si="0"/>
        <v>0</v>
      </c>
    </row>
    <row r="68" spans="1:15" ht="15.75" thickBot="1">
      <c r="A68" s="47">
        <v>65</v>
      </c>
      <c r="B68" s="46">
        <v>32076</v>
      </c>
      <c r="C68" s="46" t="s">
        <v>147</v>
      </c>
      <c r="D68" s="52" t="s">
        <v>148</v>
      </c>
      <c r="E68" s="48"/>
      <c r="F68" s="46" t="s">
        <v>14</v>
      </c>
      <c r="G68" s="9"/>
      <c r="H68" s="10">
        <v>2</v>
      </c>
      <c r="I68" s="18"/>
      <c r="J68" s="11"/>
      <c r="K68" s="29"/>
      <c r="L68" s="12"/>
      <c r="M68" s="46">
        <v>20</v>
      </c>
      <c r="N68" s="26"/>
      <c r="O68" s="13">
        <f t="shared" ref="O68:O131" si="1">N68*M68</f>
        <v>0</v>
      </c>
    </row>
    <row r="69" spans="1:15" ht="15.75" thickBot="1">
      <c r="A69" s="47">
        <v>66</v>
      </c>
      <c r="B69" s="46">
        <v>32077</v>
      </c>
      <c r="C69" s="46" t="s">
        <v>149</v>
      </c>
      <c r="D69" s="52" t="s">
        <v>150</v>
      </c>
      <c r="E69" s="48"/>
      <c r="F69" s="46" t="s">
        <v>14</v>
      </c>
      <c r="G69" s="9"/>
      <c r="H69" s="10">
        <v>2</v>
      </c>
      <c r="I69" s="18"/>
      <c r="J69" s="11"/>
      <c r="K69" s="29"/>
      <c r="L69" s="12"/>
      <c r="M69" s="46">
        <v>15</v>
      </c>
      <c r="N69" s="26"/>
      <c r="O69" s="13">
        <f t="shared" si="1"/>
        <v>0</v>
      </c>
    </row>
    <row r="70" spans="1:15" ht="15.75" thickBot="1">
      <c r="A70" s="47">
        <v>67</v>
      </c>
      <c r="B70" s="46">
        <v>32078</v>
      </c>
      <c r="C70" s="46" t="s">
        <v>151</v>
      </c>
      <c r="D70" s="52" t="s">
        <v>152</v>
      </c>
      <c r="E70" s="48"/>
      <c r="F70" s="46" t="s">
        <v>14</v>
      </c>
      <c r="G70" s="9"/>
      <c r="H70" s="10">
        <v>2</v>
      </c>
      <c r="I70" s="18"/>
      <c r="J70" s="11"/>
      <c r="K70" s="29"/>
      <c r="L70" s="12"/>
      <c r="M70" s="46">
        <v>15</v>
      </c>
      <c r="N70" s="26"/>
      <c r="O70" s="13">
        <f t="shared" si="1"/>
        <v>0</v>
      </c>
    </row>
    <row r="71" spans="1:15" ht="15.75" thickBot="1">
      <c r="A71" s="47">
        <v>68</v>
      </c>
      <c r="B71" s="46">
        <v>32079</v>
      </c>
      <c r="C71" s="46" t="s">
        <v>153</v>
      </c>
      <c r="D71" s="52" t="s">
        <v>154</v>
      </c>
      <c r="E71" s="48"/>
      <c r="F71" s="46" t="s">
        <v>14</v>
      </c>
      <c r="G71" s="9"/>
      <c r="H71" s="10">
        <v>1</v>
      </c>
      <c r="I71" s="18"/>
      <c r="J71" s="11"/>
      <c r="K71" s="29"/>
      <c r="L71" s="12"/>
      <c r="M71" s="46">
        <v>15</v>
      </c>
      <c r="N71" s="26"/>
      <c r="O71" s="13">
        <f t="shared" si="1"/>
        <v>0</v>
      </c>
    </row>
    <row r="72" spans="1:15" ht="15.75" thickBot="1">
      <c r="A72" s="47">
        <v>69</v>
      </c>
      <c r="B72" s="46">
        <v>32080</v>
      </c>
      <c r="C72" s="46" t="s">
        <v>155</v>
      </c>
      <c r="D72" s="52" t="s">
        <v>156</v>
      </c>
      <c r="E72" s="48"/>
      <c r="F72" s="46" t="s">
        <v>14</v>
      </c>
      <c r="G72" s="9"/>
      <c r="H72" s="10">
        <v>2</v>
      </c>
      <c r="I72" s="18"/>
      <c r="J72" s="11"/>
      <c r="K72" s="29"/>
      <c r="L72" s="12"/>
      <c r="M72" s="46">
        <v>20</v>
      </c>
      <c r="N72" s="26"/>
      <c r="O72" s="13">
        <f t="shared" si="1"/>
        <v>0</v>
      </c>
    </row>
    <row r="73" spans="1:15" ht="15.75" thickBot="1">
      <c r="A73" s="47">
        <v>70</v>
      </c>
      <c r="B73" s="46">
        <v>32081</v>
      </c>
      <c r="C73" s="46" t="s">
        <v>157</v>
      </c>
      <c r="D73" s="52" t="s">
        <v>158</v>
      </c>
      <c r="E73" s="48"/>
      <c r="F73" s="46" t="s">
        <v>14</v>
      </c>
      <c r="G73" s="9"/>
      <c r="H73" s="10">
        <v>4</v>
      </c>
      <c r="I73" s="18"/>
      <c r="J73" s="11"/>
      <c r="K73" s="29"/>
      <c r="L73" s="12"/>
      <c r="M73" s="46">
        <v>20</v>
      </c>
      <c r="N73" s="26"/>
      <c r="O73" s="13">
        <f t="shared" si="1"/>
        <v>0</v>
      </c>
    </row>
    <row r="74" spans="1:15" ht="15.75" thickBot="1">
      <c r="A74" s="47">
        <v>71</v>
      </c>
      <c r="B74" s="46">
        <v>32082</v>
      </c>
      <c r="C74" s="46" t="s">
        <v>159</v>
      </c>
      <c r="D74" s="52" t="s">
        <v>160</v>
      </c>
      <c r="E74" s="48"/>
      <c r="F74" s="46" t="s">
        <v>14</v>
      </c>
      <c r="G74" s="9"/>
      <c r="H74" s="10">
        <v>18</v>
      </c>
      <c r="I74" s="18"/>
      <c r="J74" s="11"/>
      <c r="K74" s="29"/>
      <c r="L74" s="12"/>
      <c r="M74" s="46">
        <v>20</v>
      </c>
      <c r="N74" s="26"/>
      <c r="O74" s="13">
        <f t="shared" si="1"/>
        <v>0</v>
      </c>
    </row>
    <row r="75" spans="1:15" ht="15.75" thickBot="1">
      <c r="A75" s="47">
        <v>72</v>
      </c>
      <c r="B75" s="46">
        <v>32083</v>
      </c>
      <c r="C75" s="46" t="s">
        <v>161</v>
      </c>
      <c r="D75" s="52" t="s">
        <v>162</v>
      </c>
      <c r="E75" s="48"/>
      <c r="F75" s="46" t="s">
        <v>14</v>
      </c>
      <c r="G75" s="9"/>
      <c r="H75" s="10">
        <v>2</v>
      </c>
      <c r="I75" s="18"/>
      <c r="J75" s="11"/>
      <c r="K75" s="29"/>
      <c r="L75" s="12"/>
      <c r="M75" s="46">
        <v>15</v>
      </c>
      <c r="N75" s="26"/>
      <c r="O75" s="13">
        <f t="shared" si="1"/>
        <v>0</v>
      </c>
    </row>
    <row r="76" spans="1:15" ht="15.75" thickBot="1">
      <c r="A76" s="47">
        <v>73</v>
      </c>
      <c r="B76" s="46">
        <v>32084</v>
      </c>
      <c r="C76" s="46" t="s">
        <v>163</v>
      </c>
      <c r="D76" s="52" t="s">
        <v>164</v>
      </c>
      <c r="E76" s="48"/>
      <c r="F76" s="46" t="s">
        <v>14</v>
      </c>
      <c r="G76" s="9"/>
      <c r="H76" s="10">
        <v>2</v>
      </c>
      <c r="I76" s="18"/>
      <c r="J76" s="11"/>
      <c r="K76" s="29"/>
      <c r="L76" s="12"/>
      <c r="M76" s="46">
        <v>10</v>
      </c>
      <c r="N76" s="26"/>
      <c r="O76" s="13">
        <f t="shared" si="1"/>
        <v>0</v>
      </c>
    </row>
    <row r="77" spans="1:15" ht="15.75" thickBot="1">
      <c r="A77" s="47">
        <v>74</v>
      </c>
      <c r="B77" s="46">
        <v>32085</v>
      </c>
      <c r="C77" s="46" t="s">
        <v>165</v>
      </c>
      <c r="D77" s="52" t="s">
        <v>166</v>
      </c>
      <c r="E77" s="48"/>
      <c r="F77" s="46" t="s">
        <v>14</v>
      </c>
      <c r="G77" s="9"/>
      <c r="H77" s="10">
        <v>2</v>
      </c>
      <c r="I77" s="18"/>
      <c r="J77" s="11"/>
      <c r="K77" s="29"/>
      <c r="L77" s="12"/>
      <c r="M77" s="46">
        <v>15</v>
      </c>
      <c r="N77" s="26"/>
      <c r="O77" s="13">
        <f t="shared" si="1"/>
        <v>0</v>
      </c>
    </row>
    <row r="78" spans="1:15" ht="15.75" thickBot="1">
      <c r="A78" s="47">
        <v>75</v>
      </c>
      <c r="B78" s="46">
        <v>32086</v>
      </c>
      <c r="C78" s="46" t="s">
        <v>167</v>
      </c>
      <c r="D78" s="52" t="s">
        <v>168</v>
      </c>
      <c r="E78" s="48"/>
      <c r="F78" s="46" t="s">
        <v>14</v>
      </c>
      <c r="G78" s="9"/>
      <c r="H78" s="10">
        <v>2</v>
      </c>
      <c r="I78" s="18"/>
      <c r="J78" s="11"/>
      <c r="K78" s="29"/>
      <c r="L78" s="12"/>
      <c r="M78" s="46">
        <v>10</v>
      </c>
      <c r="N78" s="26"/>
      <c r="O78" s="13">
        <f t="shared" si="1"/>
        <v>0</v>
      </c>
    </row>
    <row r="79" spans="1:15" ht="15.75" thickBot="1">
      <c r="A79" s="47">
        <v>76</v>
      </c>
      <c r="B79" s="46">
        <v>32087</v>
      </c>
      <c r="C79" s="46" t="s">
        <v>169</v>
      </c>
      <c r="D79" s="52" t="s">
        <v>170</v>
      </c>
      <c r="E79" s="48"/>
      <c r="F79" s="46" t="s">
        <v>14</v>
      </c>
      <c r="G79" s="9"/>
      <c r="H79" s="10">
        <v>4</v>
      </c>
      <c r="I79" s="18"/>
      <c r="J79" s="11"/>
      <c r="K79" s="29"/>
      <c r="L79" s="12"/>
      <c r="M79" s="46">
        <v>10</v>
      </c>
      <c r="N79" s="26"/>
      <c r="O79" s="13">
        <f t="shared" si="1"/>
        <v>0</v>
      </c>
    </row>
    <row r="80" spans="1:15" ht="15.75" thickBot="1">
      <c r="A80" s="47">
        <v>77</v>
      </c>
      <c r="B80" s="46">
        <v>11472</v>
      </c>
      <c r="C80" s="46" t="s">
        <v>171</v>
      </c>
      <c r="D80" s="52" t="s">
        <v>172</v>
      </c>
      <c r="E80" s="48"/>
      <c r="F80" s="46" t="s">
        <v>14</v>
      </c>
      <c r="G80" s="9"/>
      <c r="H80" s="10">
        <v>18</v>
      </c>
      <c r="I80" s="18"/>
      <c r="J80" s="11"/>
      <c r="K80" s="29"/>
      <c r="L80" s="12"/>
      <c r="M80" s="46">
        <v>10</v>
      </c>
      <c r="N80" s="26"/>
      <c r="O80" s="13">
        <f t="shared" si="1"/>
        <v>0</v>
      </c>
    </row>
    <row r="81" spans="1:15" ht="15.75" thickBot="1">
      <c r="A81" s="47">
        <v>78</v>
      </c>
      <c r="B81" s="46">
        <v>13026</v>
      </c>
      <c r="C81" s="46" t="s">
        <v>173</v>
      </c>
      <c r="D81" s="52" t="s">
        <v>174</v>
      </c>
      <c r="E81" s="48"/>
      <c r="F81" s="46" t="s">
        <v>14</v>
      </c>
      <c r="G81" s="9"/>
      <c r="H81" s="10">
        <v>2</v>
      </c>
      <c r="I81" s="18"/>
      <c r="J81" s="11"/>
      <c r="K81" s="29"/>
      <c r="L81" s="12"/>
      <c r="M81" s="46">
        <v>10</v>
      </c>
      <c r="N81" s="26"/>
      <c r="O81" s="13">
        <f t="shared" si="1"/>
        <v>0</v>
      </c>
    </row>
    <row r="82" spans="1:15" ht="15.75" thickBot="1">
      <c r="A82" s="47">
        <v>79</v>
      </c>
      <c r="B82" s="46">
        <v>32090</v>
      </c>
      <c r="C82" s="46" t="s">
        <v>175</v>
      </c>
      <c r="D82" s="52" t="s">
        <v>176</v>
      </c>
      <c r="E82" s="48"/>
      <c r="F82" s="46" t="s">
        <v>14</v>
      </c>
      <c r="G82" s="9"/>
      <c r="H82" s="10">
        <v>1</v>
      </c>
      <c r="I82" s="18"/>
      <c r="J82" s="11"/>
      <c r="K82" s="29"/>
      <c r="L82" s="12"/>
      <c r="M82" s="46">
        <v>3</v>
      </c>
      <c r="N82" s="26"/>
      <c r="O82" s="13">
        <f t="shared" si="1"/>
        <v>0</v>
      </c>
    </row>
    <row r="83" spans="1:15" ht="15.75" thickBot="1">
      <c r="A83" s="47">
        <v>80</v>
      </c>
      <c r="B83" s="46">
        <v>14210</v>
      </c>
      <c r="C83" s="46" t="s">
        <v>177</v>
      </c>
      <c r="D83" s="52" t="s">
        <v>178</v>
      </c>
      <c r="E83" s="48"/>
      <c r="F83" s="46" t="s">
        <v>14</v>
      </c>
      <c r="G83" s="9"/>
      <c r="H83" s="10">
        <v>2</v>
      </c>
      <c r="I83" s="18"/>
      <c r="J83" s="11"/>
      <c r="K83" s="29"/>
      <c r="L83" s="12"/>
      <c r="M83" s="46">
        <v>30</v>
      </c>
      <c r="N83" s="26"/>
      <c r="O83" s="13">
        <f t="shared" si="1"/>
        <v>0</v>
      </c>
    </row>
    <row r="84" spans="1:15" ht="15.75" thickBot="1">
      <c r="A84" s="47">
        <v>81</v>
      </c>
      <c r="B84" s="46">
        <v>32091</v>
      </c>
      <c r="C84" s="46" t="s">
        <v>179</v>
      </c>
      <c r="D84" s="52" t="s">
        <v>180</v>
      </c>
      <c r="E84" s="48"/>
      <c r="F84" s="46" t="s">
        <v>14</v>
      </c>
      <c r="G84" s="9"/>
      <c r="H84" s="10">
        <v>4</v>
      </c>
      <c r="I84" s="18"/>
      <c r="J84" s="11"/>
      <c r="K84" s="29"/>
      <c r="L84" s="12"/>
      <c r="M84" s="46">
        <v>20</v>
      </c>
      <c r="N84" s="26"/>
      <c r="O84" s="13">
        <f t="shared" si="1"/>
        <v>0</v>
      </c>
    </row>
    <row r="85" spans="1:15" ht="15.75" thickBot="1">
      <c r="A85" s="47">
        <v>82</v>
      </c>
      <c r="B85" s="46">
        <v>32093</v>
      </c>
      <c r="C85" s="46" t="s">
        <v>181</v>
      </c>
      <c r="D85" s="52" t="s">
        <v>182</v>
      </c>
      <c r="E85" s="48"/>
      <c r="F85" s="46" t="s">
        <v>15</v>
      </c>
      <c r="G85" s="9"/>
      <c r="H85" s="10">
        <v>8</v>
      </c>
      <c r="I85" s="18"/>
      <c r="J85" s="11"/>
      <c r="K85" s="29"/>
      <c r="L85" s="12"/>
      <c r="M85" s="46">
        <v>6</v>
      </c>
      <c r="N85" s="26"/>
      <c r="O85" s="13">
        <f t="shared" si="1"/>
        <v>0</v>
      </c>
    </row>
    <row r="86" spans="1:15" ht="15.75" thickBot="1">
      <c r="A86" s="47">
        <v>83</v>
      </c>
      <c r="B86" s="46">
        <v>32094</v>
      </c>
      <c r="C86" s="46" t="s">
        <v>183</v>
      </c>
      <c r="D86" s="52" t="s">
        <v>184</v>
      </c>
      <c r="E86" s="48"/>
      <c r="F86" s="46" t="s">
        <v>15</v>
      </c>
      <c r="G86" s="9"/>
      <c r="H86" s="10">
        <v>2</v>
      </c>
      <c r="I86" s="18"/>
      <c r="J86" s="11"/>
      <c r="K86" s="29"/>
      <c r="L86" s="12"/>
      <c r="M86" s="46">
        <v>2</v>
      </c>
      <c r="N86" s="26"/>
      <c r="O86" s="13">
        <f t="shared" si="1"/>
        <v>0</v>
      </c>
    </row>
    <row r="87" spans="1:15" ht="15.75" thickBot="1">
      <c r="A87" s="47">
        <v>84</v>
      </c>
      <c r="B87" s="46">
        <v>32095</v>
      </c>
      <c r="C87" s="46" t="s">
        <v>185</v>
      </c>
      <c r="D87" s="52" t="s">
        <v>186</v>
      </c>
      <c r="E87" s="48"/>
      <c r="F87" s="46" t="s">
        <v>15</v>
      </c>
      <c r="G87" s="9"/>
      <c r="H87" s="10">
        <v>3</v>
      </c>
      <c r="I87" s="18"/>
      <c r="J87" s="11"/>
      <c r="K87" s="29"/>
      <c r="L87" s="12"/>
      <c r="M87" s="46">
        <v>2</v>
      </c>
      <c r="N87" s="26"/>
      <c r="O87" s="13">
        <f t="shared" si="1"/>
        <v>0</v>
      </c>
    </row>
    <row r="88" spans="1:15" ht="15.75" thickBot="1">
      <c r="A88" s="47">
        <v>85</v>
      </c>
      <c r="B88" s="46">
        <v>11793</v>
      </c>
      <c r="C88" s="46" t="s">
        <v>187</v>
      </c>
      <c r="D88" s="52" t="s">
        <v>188</v>
      </c>
      <c r="E88" s="48"/>
      <c r="F88" s="46" t="s">
        <v>15</v>
      </c>
      <c r="G88" s="9"/>
      <c r="H88" s="10">
        <v>1</v>
      </c>
      <c r="I88" s="18"/>
      <c r="J88" s="11"/>
      <c r="K88" s="29"/>
      <c r="L88" s="12"/>
      <c r="M88" s="46">
        <v>2</v>
      </c>
      <c r="N88" s="26"/>
      <c r="O88" s="13">
        <f t="shared" si="1"/>
        <v>0</v>
      </c>
    </row>
    <row r="89" spans="1:15" ht="15.75" thickBot="1">
      <c r="A89" s="47">
        <v>86</v>
      </c>
      <c r="B89" s="46">
        <v>21582</v>
      </c>
      <c r="C89" s="46" t="s">
        <v>189</v>
      </c>
      <c r="D89" s="52" t="s">
        <v>190</v>
      </c>
      <c r="E89" s="48"/>
      <c r="F89" s="46" t="s">
        <v>15</v>
      </c>
      <c r="G89" s="9"/>
      <c r="H89" s="10">
        <v>1</v>
      </c>
      <c r="I89" s="18"/>
      <c r="J89" s="11"/>
      <c r="K89" s="29"/>
      <c r="L89" s="12"/>
      <c r="M89" s="46">
        <v>23</v>
      </c>
      <c r="N89" s="26"/>
      <c r="O89" s="13">
        <f t="shared" si="1"/>
        <v>0</v>
      </c>
    </row>
    <row r="90" spans="1:15" ht="15.75" thickBot="1">
      <c r="A90" s="47">
        <v>87</v>
      </c>
      <c r="B90" s="46">
        <v>32096</v>
      </c>
      <c r="C90" s="46" t="s">
        <v>191</v>
      </c>
      <c r="D90" s="52" t="s">
        <v>192</v>
      </c>
      <c r="E90" s="48"/>
      <c r="F90" s="46" t="s">
        <v>15</v>
      </c>
      <c r="G90" s="9"/>
      <c r="H90" s="10">
        <v>1</v>
      </c>
      <c r="I90" s="18"/>
      <c r="J90" s="11"/>
      <c r="K90" s="29"/>
      <c r="L90" s="12"/>
      <c r="M90" s="46">
        <v>2</v>
      </c>
      <c r="N90" s="26"/>
      <c r="O90" s="13">
        <f t="shared" si="1"/>
        <v>0</v>
      </c>
    </row>
    <row r="91" spans="1:15" ht="15.75" thickBot="1">
      <c r="A91" s="47">
        <v>88</v>
      </c>
      <c r="B91" s="47">
        <v>32097</v>
      </c>
      <c r="C91" s="46" t="s">
        <v>193</v>
      </c>
      <c r="D91" s="52" t="s">
        <v>194</v>
      </c>
      <c r="E91" s="48"/>
      <c r="F91" s="47" t="s">
        <v>15</v>
      </c>
      <c r="G91" s="9"/>
      <c r="H91" s="10">
        <v>1</v>
      </c>
      <c r="I91" s="18"/>
      <c r="J91" s="11"/>
      <c r="K91" s="29"/>
      <c r="L91" s="12"/>
      <c r="M91" s="47">
        <v>4</v>
      </c>
      <c r="N91" s="26"/>
      <c r="O91" s="13">
        <f t="shared" si="1"/>
        <v>0</v>
      </c>
    </row>
    <row r="92" spans="1:15" ht="15.75" thickBot="1">
      <c r="A92" s="47">
        <v>89</v>
      </c>
      <c r="B92" s="47">
        <v>17508</v>
      </c>
      <c r="C92" s="46" t="s">
        <v>195</v>
      </c>
      <c r="D92" s="52" t="s">
        <v>196</v>
      </c>
      <c r="E92" s="48"/>
      <c r="F92" s="47" t="s">
        <v>15</v>
      </c>
      <c r="G92" s="9"/>
      <c r="H92" s="10">
        <v>5</v>
      </c>
      <c r="I92" s="18"/>
      <c r="J92" s="11"/>
      <c r="K92" s="29"/>
      <c r="L92" s="12"/>
      <c r="M92" s="47">
        <v>5</v>
      </c>
      <c r="N92" s="26"/>
      <c r="O92" s="13">
        <f t="shared" si="1"/>
        <v>0</v>
      </c>
    </row>
    <row r="93" spans="1:15" ht="15.75" thickBot="1">
      <c r="A93" s="47">
        <v>90</v>
      </c>
      <c r="B93" s="47">
        <v>25361</v>
      </c>
      <c r="C93" s="46" t="s">
        <v>197</v>
      </c>
      <c r="D93" s="52" t="s">
        <v>198</v>
      </c>
      <c r="E93" s="48"/>
      <c r="F93" s="47" t="s">
        <v>15</v>
      </c>
      <c r="G93" s="9"/>
      <c r="H93" s="10">
        <v>1</v>
      </c>
      <c r="I93" s="18"/>
      <c r="J93" s="11"/>
      <c r="K93" s="29"/>
      <c r="L93" s="12"/>
      <c r="M93" s="47">
        <v>5</v>
      </c>
      <c r="N93" s="26"/>
      <c r="O93" s="13">
        <f t="shared" si="1"/>
        <v>0</v>
      </c>
    </row>
    <row r="94" spans="1:15" ht="15.75" thickBot="1">
      <c r="A94" s="47">
        <v>91</v>
      </c>
      <c r="B94" s="47">
        <v>31780</v>
      </c>
      <c r="C94" s="46" t="s">
        <v>199</v>
      </c>
      <c r="D94" s="52" t="s">
        <v>200</v>
      </c>
      <c r="E94" s="48"/>
      <c r="F94" s="47" t="s">
        <v>15</v>
      </c>
      <c r="G94" s="9"/>
      <c r="H94" s="10">
        <v>6</v>
      </c>
      <c r="I94" s="18"/>
      <c r="J94" s="11"/>
      <c r="K94" s="29"/>
      <c r="L94" s="12"/>
      <c r="M94" s="47">
        <v>2</v>
      </c>
      <c r="N94" s="26"/>
      <c r="O94" s="13">
        <f t="shared" si="1"/>
        <v>0</v>
      </c>
    </row>
    <row r="95" spans="1:15" ht="15.75" thickBot="1">
      <c r="A95" s="47">
        <v>92</v>
      </c>
      <c r="B95" s="47">
        <v>31788</v>
      </c>
      <c r="C95" s="46" t="s">
        <v>201</v>
      </c>
      <c r="D95" s="52" t="s">
        <v>202</v>
      </c>
      <c r="E95" s="48"/>
      <c r="F95" s="47" t="s">
        <v>15</v>
      </c>
      <c r="G95" s="9"/>
      <c r="H95" s="10">
        <v>1</v>
      </c>
      <c r="I95" s="18"/>
      <c r="J95" s="11"/>
      <c r="K95" s="29"/>
      <c r="L95" s="12"/>
      <c r="M95" s="47">
        <v>10</v>
      </c>
      <c r="N95" s="26"/>
      <c r="O95" s="13">
        <f t="shared" si="1"/>
        <v>0</v>
      </c>
    </row>
    <row r="96" spans="1:15" ht="15.75" thickBot="1">
      <c r="A96" s="47">
        <v>93</v>
      </c>
      <c r="B96" s="47">
        <v>31787</v>
      </c>
      <c r="C96" s="46" t="s">
        <v>203</v>
      </c>
      <c r="D96" s="52" t="s">
        <v>204</v>
      </c>
      <c r="E96" s="48"/>
      <c r="F96" s="47" t="s">
        <v>15</v>
      </c>
      <c r="G96" s="9"/>
      <c r="H96" s="10">
        <v>1</v>
      </c>
      <c r="I96" s="18"/>
      <c r="J96" s="11"/>
      <c r="K96" s="29"/>
      <c r="L96" s="12"/>
      <c r="M96" s="47">
        <v>18</v>
      </c>
      <c r="N96" s="26"/>
      <c r="O96" s="13">
        <f t="shared" si="1"/>
        <v>0</v>
      </c>
    </row>
    <row r="97" spans="1:15" ht="15.75" thickBot="1">
      <c r="A97" s="47">
        <v>94</v>
      </c>
      <c r="B97" s="47">
        <v>32105</v>
      </c>
      <c r="C97" s="46" t="s">
        <v>185</v>
      </c>
      <c r="D97" s="52" t="s">
        <v>205</v>
      </c>
      <c r="E97" s="48"/>
      <c r="F97" s="47" t="s">
        <v>14</v>
      </c>
      <c r="G97" s="9"/>
      <c r="H97" s="10">
        <v>3</v>
      </c>
      <c r="I97" s="18"/>
      <c r="J97" s="11"/>
      <c r="K97" s="29"/>
      <c r="L97" s="12"/>
      <c r="M97" s="47">
        <v>4</v>
      </c>
      <c r="N97" s="26"/>
      <c r="O97" s="13">
        <f t="shared" si="1"/>
        <v>0</v>
      </c>
    </row>
    <row r="98" spans="1:15" ht="15.75" thickBot="1">
      <c r="A98" s="47">
        <v>95</v>
      </c>
      <c r="B98" s="47">
        <v>32106</v>
      </c>
      <c r="C98" s="46" t="s">
        <v>187</v>
      </c>
      <c r="D98" s="52" t="s">
        <v>206</v>
      </c>
      <c r="E98" s="48"/>
      <c r="F98" s="47" t="s">
        <v>14</v>
      </c>
      <c r="G98" s="9"/>
      <c r="H98" s="10">
        <v>1</v>
      </c>
      <c r="I98" s="18"/>
      <c r="J98" s="11"/>
      <c r="K98" s="29"/>
      <c r="L98" s="12"/>
      <c r="M98" s="47">
        <v>4</v>
      </c>
      <c r="N98" s="26"/>
      <c r="O98" s="13">
        <f t="shared" si="1"/>
        <v>0</v>
      </c>
    </row>
    <row r="99" spans="1:15" ht="15.75" thickBot="1">
      <c r="A99" s="47">
        <v>96</v>
      </c>
      <c r="B99" s="47">
        <v>31976</v>
      </c>
      <c r="C99" s="46" t="s">
        <v>207</v>
      </c>
      <c r="D99" s="52" t="s">
        <v>208</v>
      </c>
      <c r="E99" s="48"/>
      <c r="F99" s="47" t="s">
        <v>15</v>
      </c>
      <c r="G99" s="9"/>
      <c r="H99" s="10">
        <v>2</v>
      </c>
      <c r="I99" s="18"/>
      <c r="J99" s="11"/>
      <c r="K99" s="29"/>
      <c r="L99" s="12"/>
      <c r="M99" s="47">
        <v>10</v>
      </c>
      <c r="N99" s="26"/>
      <c r="O99" s="13">
        <f t="shared" si="1"/>
        <v>0</v>
      </c>
    </row>
    <row r="100" spans="1:15" ht="15.75" thickBot="1">
      <c r="A100" s="47">
        <v>97</v>
      </c>
      <c r="B100" s="47">
        <v>31984</v>
      </c>
      <c r="C100" s="46" t="s">
        <v>209</v>
      </c>
      <c r="D100" s="52" t="s">
        <v>210</v>
      </c>
      <c r="E100" s="48"/>
      <c r="F100" s="47" t="s">
        <v>15</v>
      </c>
      <c r="G100" s="9"/>
      <c r="H100" s="10">
        <v>1</v>
      </c>
      <c r="I100" s="18"/>
      <c r="J100" s="11"/>
      <c r="K100" s="29"/>
      <c r="L100" s="12"/>
      <c r="M100" s="47">
        <v>7</v>
      </c>
      <c r="N100" s="26"/>
      <c r="O100" s="13">
        <f t="shared" si="1"/>
        <v>0</v>
      </c>
    </row>
    <row r="101" spans="1:15" ht="15.75" thickBot="1">
      <c r="A101" s="47">
        <v>98</v>
      </c>
      <c r="B101" s="47">
        <v>31991</v>
      </c>
      <c r="C101" s="46" t="s">
        <v>28</v>
      </c>
      <c r="D101" s="52" t="s">
        <v>211</v>
      </c>
      <c r="E101" s="48"/>
      <c r="F101" s="47" t="s">
        <v>15</v>
      </c>
      <c r="G101" s="9"/>
      <c r="H101" s="10">
        <v>1</v>
      </c>
      <c r="I101" s="18"/>
      <c r="J101" s="11"/>
      <c r="K101" s="29"/>
      <c r="L101" s="12"/>
      <c r="M101" s="47">
        <v>8</v>
      </c>
      <c r="N101" s="26"/>
      <c r="O101" s="13">
        <f t="shared" si="1"/>
        <v>0</v>
      </c>
    </row>
    <row r="102" spans="1:15" ht="15.75" thickBot="1">
      <c r="A102" s="47">
        <v>99</v>
      </c>
      <c r="B102" s="47">
        <v>32110</v>
      </c>
      <c r="C102" s="46" t="s">
        <v>212</v>
      </c>
      <c r="D102" s="52" t="s">
        <v>213</v>
      </c>
      <c r="E102" s="48"/>
      <c r="F102" s="47" t="s">
        <v>15</v>
      </c>
      <c r="G102" s="9"/>
      <c r="H102" s="10">
        <v>1</v>
      </c>
      <c r="I102" s="18"/>
      <c r="J102" s="11"/>
      <c r="K102" s="29"/>
      <c r="L102" s="12"/>
      <c r="M102" s="47">
        <v>20</v>
      </c>
      <c r="N102" s="26"/>
      <c r="O102" s="13">
        <f t="shared" si="1"/>
        <v>0</v>
      </c>
    </row>
    <row r="103" spans="1:15" ht="15.75" thickBot="1">
      <c r="A103" s="47">
        <v>100</v>
      </c>
      <c r="B103" s="47">
        <v>32120</v>
      </c>
      <c r="C103" s="46" t="s">
        <v>214</v>
      </c>
      <c r="D103" s="52" t="s">
        <v>215</v>
      </c>
      <c r="E103" s="48"/>
      <c r="F103" s="47" t="s">
        <v>15</v>
      </c>
      <c r="G103" s="9"/>
      <c r="H103" s="10">
        <v>1</v>
      </c>
      <c r="I103" s="18"/>
      <c r="J103" s="11"/>
      <c r="K103" s="29"/>
      <c r="L103" s="12"/>
      <c r="M103" s="47">
        <v>3</v>
      </c>
      <c r="N103" s="26"/>
      <c r="O103" s="13">
        <f t="shared" si="1"/>
        <v>0</v>
      </c>
    </row>
    <row r="104" spans="1:15" ht="15.75" thickBot="1">
      <c r="A104" s="47">
        <v>101</v>
      </c>
      <c r="B104" s="46">
        <v>32118</v>
      </c>
      <c r="C104" s="46" t="s">
        <v>216</v>
      </c>
      <c r="D104" s="52" t="s">
        <v>217</v>
      </c>
      <c r="E104" s="48"/>
      <c r="F104" s="46" t="s">
        <v>15</v>
      </c>
      <c r="G104" s="9"/>
      <c r="H104" s="10">
        <v>1</v>
      </c>
      <c r="I104" s="18"/>
      <c r="J104" s="11"/>
      <c r="K104" s="29"/>
      <c r="L104" s="12"/>
      <c r="M104" s="46">
        <v>3</v>
      </c>
      <c r="N104" s="26"/>
      <c r="O104" s="13">
        <f t="shared" si="1"/>
        <v>0</v>
      </c>
    </row>
    <row r="105" spans="1:15" ht="15.75" thickBot="1">
      <c r="A105" s="47">
        <v>102</v>
      </c>
      <c r="B105" s="46">
        <v>23667</v>
      </c>
      <c r="C105" s="46" t="s">
        <v>218</v>
      </c>
      <c r="D105" s="52" t="s">
        <v>219</v>
      </c>
      <c r="E105" s="48"/>
      <c r="F105" s="46" t="s">
        <v>15</v>
      </c>
      <c r="G105" s="9"/>
      <c r="H105" s="10">
        <v>1</v>
      </c>
      <c r="I105" s="18"/>
      <c r="J105" s="11"/>
      <c r="K105" s="29"/>
      <c r="L105" s="12"/>
      <c r="M105" s="46">
        <v>3</v>
      </c>
      <c r="N105" s="26"/>
      <c r="O105" s="13">
        <f t="shared" si="1"/>
        <v>0</v>
      </c>
    </row>
    <row r="106" spans="1:15" ht="15.75" thickBot="1">
      <c r="A106" s="47">
        <v>103</v>
      </c>
      <c r="B106" s="46">
        <v>32111</v>
      </c>
      <c r="C106" s="46" t="s">
        <v>220</v>
      </c>
      <c r="D106" s="52" t="s">
        <v>221</v>
      </c>
      <c r="E106" s="48"/>
      <c r="F106" s="46" t="s">
        <v>15</v>
      </c>
      <c r="G106" s="9"/>
      <c r="H106" s="10">
        <v>1</v>
      </c>
      <c r="I106" s="18"/>
      <c r="J106" s="11"/>
      <c r="K106" s="29"/>
      <c r="L106" s="12"/>
      <c r="M106" s="46">
        <v>13</v>
      </c>
      <c r="N106" s="26"/>
      <c r="O106" s="13">
        <f t="shared" si="1"/>
        <v>0</v>
      </c>
    </row>
    <row r="107" spans="1:15" ht="15.75" thickBot="1">
      <c r="A107" s="47">
        <v>104</v>
      </c>
      <c r="B107" s="46">
        <v>32098</v>
      </c>
      <c r="C107" s="46" t="s">
        <v>222</v>
      </c>
      <c r="D107" s="52" t="s">
        <v>223</v>
      </c>
      <c r="E107" s="48"/>
      <c r="F107" s="46" t="s">
        <v>15</v>
      </c>
      <c r="G107" s="9"/>
      <c r="H107" s="10">
        <v>1</v>
      </c>
      <c r="I107" s="18"/>
      <c r="J107" s="11"/>
      <c r="K107" s="29"/>
      <c r="L107" s="12"/>
      <c r="M107" s="46">
        <v>2</v>
      </c>
      <c r="N107" s="26"/>
      <c r="O107" s="13">
        <f t="shared" si="1"/>
        <v>0</v>
      </c>
    </row>
    <row r="108" spans="1:15" ht="15.75" thickBot="1">
      <c r="A108" s="47">
        <v>105</v>
      </c>
      <c r="B108" s="46">
        <v>32124</v>
      </c>
      <c r="C108" s="46" t="s">
        <v>224</v>
      </c>
      <c r="D108" s="52" t="s">
        <v>225</v>
      </c>
      <c r="E108" s="48"/>
      <c r="F108" s="46" t="s">
        <v>15</v>
      </c>
      <c r="G108" s="9"/>
      <c r="H108" s="10">
        <v>6</v>
      </c>
      <c r="I108" s="18"/>
      <c r="J108" s="11"/>
      <c r="K108" s="29"/>
      <c r="L108" s="12"/>
      <c r="M108" s="46">
        <v>3</v>
      </c>
      <c r="N108" s="26"/>
      <c r="O108" s="13">
        <f t="shared" si="1"/>
        <v>0</v>
      </c>
    </row>
    <row r="109" spans="1:15" ht="15.75" thickBot="1">
      <c r="A109" s="47">
        <v>106</v>
      </c>
      <c r="B109" s="46">
        <v>32125</v>
      </c>
      <c r="C109" s="46" t="s">
        <v>226</v>
      </c>
      <c r="D109" s="52" t="s">
        <v>227</v>
      </c>
      <c r="E109" s="48"/>
      <c r="F109" s="46" t="s">
        <v>15</v>
      </c>
      <c r="G109" s="9"/>
      <c r="H109" s="10">
        <v>2</v>
      </c>
      <c r="I109" s="18"/>
      <c r="J109" s="11"/>
      <c r="K109" s="29"/>
      <c r="L109" s="12"/>
      <c r="M109" s="46">
        <v>6</v>
      </c>
      <c r="N109" s="26"/>
      <c r="O109" s="13">
        <f t="shared" si="1"/>
        <v>0</v>
      </c>
    </row>
    <row r="110" spans="1:15" ht="15.75" thickBot="1">
      <c r="A110" s="47">
        <v>107</v>
      </c>
      <c r="B110" s="46">
        <v>32126</v>
      </c>
      <c r="C110" s="46" t="s">
        <v>228</v>
      </c>
      <c r="D110" s="52" t="s">
        <v>229</v>
      </c>
      <c r="E110" s="48"/>
      <c r="F110" s="46" t="s">
        <v>15</v>
      </c>
      <c r="G110" s="9"/>
      <c r="H110" s="10">
        <v>2</v>
      </c>
      <c r="I110" s="18"/>
      <c r="J110" s="11"/>
      <c r="K110" s="29"/>
      <c r="L110" s="12"/>
      <c r="M110" s="46">
        <v>5</v>
      </c>
      <c r="N110" s="26"/>
      <c r="O110" s="13">
        <f t="shared" si="1"/>
        <v>0</v>
      </c>
    </row>
    <row r="111" spans="1:15" ht="15.75" thickBot="1">
      <c r="A111" s="47">
        <v>108</v>
      </c>
      <c r="B111" s="46">
        <v>32107</v>
      </c>
      <c r="C111" s="46" t="s">
        <v>230</v>
      </c>
      <c r="D111" s="52" t="s">
        <v>231</v>
      </c>
      <c r="E111" s="48"/>
      <c r="F111" s="46" t="s">
        <v>15</v>
      </c>
      <c r="G111" s="9"/>
      <c r="H111" s="10">
        <v>2</v>
      </c>
      <c r="I111" s="18"/>
      <c r="J111" s="11"/>
      <c r="K111" s="29"/>
      <c r="L111" s="12"/>
      <c r="M111" s="46">
        <v>3</v>
      </c>
      <c r="N111" s="26"/>
      <c r="O111" s="13">
        <f t="shared" si="1"/>
        <v>0</v>
      </c>
    </row>
    <row r="112" spans="1:15" ht="15.75" thickBot="1">
      <c r="A112" s="47">
        <v>109</v>
      </c>
      <c r="B112" s="46">
        <v>32108</v>
      </c>
      <c r="C112" s="46" t="s">
        <v>232</v>
      </c>
      <c r="D112" s="52" t="s">
        <v>233</v>
      </c>
      <c r="E112" s="48"/>
      <c r="F112" s="46" t="s">
        <v>14</v>
      </c>
      <c r="G112" s="9"/>
      <c r="H112" s="10">
        <v>4</v>
      </c>
      <c r="I112" s="18"/>
      <c r="J112" s="11"/>
      <c r="K112" s="29"/>
      <c r="L112" s="12"/>
      <c r="M112" s="46">
        <v>5</v>
      </c>
      <c r="N112" s="26"/>
      <c r="O112" s="13">
        <f t="shared" si="1"/>
        <v>0</v>
      </c>
    </row>
    <row r="113" spans="1:1025" ht="15.75" thickBot="1">
      <c r="A113" s="47">
        <v>110</v>
      </c>
      <c r="B113" s="46">
        <v>32099</v>
      </c>
      <c r="C113" s="46" t="s">
        <v>191</v>
      </c>
      <c r="D113" s="52" t="s">
        <v>234</v>
      </c>
      <c r="E113" s="48"/>
      <c r="F113" s="46" t="s">
        <v>15</v>
      </c>
      <c r="G113" s="9"/>
      <c r="H113" s="10">
        <v>2</v>
      </c>
      <c r="I113" s="18"/>
      <c r="J113" s="11"/>
      <c r="K113" s="29"/>
      <c r="L113" s="12"/>
      <c r="M113" s="46">
        <v>2</v>
      </c>
      <c r="N113" s="26"/>
      <c r="O113" s="13">
        <f t="shared" si="1"/>
        <v>0</v>
      </c>
    </row>
    <row r="114" spans="1:1025" ht="15.75" thickBot="1">
      <c r="A114" s="47">
        <v>111</v>
      </c>
      <c r="B114" s="46">
        <v>32100</v>
      </c>
      <c r="C114" s="46" t="s">
        <v>235</v>
      </c>
      <c r="D114" s="52" t="s">
        <v>236</v>
      </c>
      <c r="E114" s="48"/>
      <c r="F114" s="46" t="s">
        <v>15</v>
      </c>
      <c r="G114" s="9"/>
      <c r="H114" s="10">
        <v>1</v>
      </c>
      <c r="I114" s="18"/>
      <c r="J114" s="11"/>
      <c r="K114" s="29"/>
      <c r="L114" s="12"/>
      <c r="M114" s="46">
        <v>2</v>
      </c>
      <c r="N114" s="26"/>
      <c r="O114" s="13">
        <f t="shared" si="1"/>
        <v>0</v>
      </c>
    </row>
    <row r="115" spans="1:1025" s="39" customFormat="1" ht="15.75" thickBot="1">
      <c r="A115" s="47">
        <v>112</v>
      </c>
      <c r="B115" s="46">
        <v>32102</v>
      </c>
      <c r="C115" s="46" t="s">
        <v>237</v>
      </c>
      <c r="D115" s="52" t="s">
        <v>238</v>
      </c>
      <c r="E115" s="48"/>
      <c r="F115" s="46" t="s">
        <v>15</v>
      </c>
      <c r="G115" s="31"/>
      <c r="H115" s="32">
        <v>0</v>
      </c>
      <c r="I115" s="33"/>
      <c r="J115" s="34"/>
      <c r="K115" s="35">
        <v>4</v>
      </c>
      <c r="L115" s="36"/>
      <c r="M115" s="46">
        <v>20</v>
      </c>
      <c r="N115" s="37"/>
      <c r="O115" s="13">
        <f t="shared" si="1"/>
        <v>0</v>
      </c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38"/>
      <c r="IA115" s="38"/>
      <c r="IB115" s="38"/>
      <c r="IC115" s="38"/>
      <c r="ID115" s="38"/>
      <c r="IE115" s="38"/>
      <c r="IF115" s="38"/>
      <c r="IG115" s="38"/>
      <c r="IH115" s="38"/>
      <c r="II115" s="38"/>
      <c r="IJ115" s="38"/>
      <c r="IK115" s="38"/>
      <c r="IL115" s="38"/>
      <c r="IM115" s="38"/>
      <c r="IN115" s="38"/>
      <c r="IO115" s="38"/>
      <c r="IP115" s="38"/>
      <c r="IQ115" s="38"/>
      <c r="IR115" s="38"/>
      <c r="IS115" s="38"/>
      <c r="IT115" s="38"/>
      <c r="IU115" s="38"/>
      <c r="IV115" s="38"/>
      <c r="IW115" s="38"/>
      <c r="IX115" s="38"/>
      <c r="IY115" s="38"/>
      <c r="IZ115" s="38"/>
      <c r="JA115" s="38"/>
      <c r="JB115" s="38"/>
      <c r="JC115" s="38"/>
      <c r="JD115" s="38"/>
      <c r="JE115" s="38"/>
      <c r="JF115" s="38"/>
      <c r="JG115" s="38"/>
      <c r="JH115" s="38"/>
      <c r="JI115" s="38"/>
      <c r="JJ115" s="38"/>
      <c r="JK115" s="38"/>
      <c r="JL115" s="38"/>
      <c r="JM115" s="38"/>
      <c r="JN115" s="38"/>
      <c r="JO115" s="38"/>
      <c r="JP115" s="38"/>
      <c r="JQ115" s="38"/>
      <c r="JR115" s="38"/>
      <c r="JS115" s="38"/>
      <c r="JT115" s="38"/>
      <c r="JU115" s="38"/>
      <c r="JV115" s="38"/>
      <c r="JW115" s="38"/>
      <c r="JX115" s="38"/>
      <c r="JY115" s="38"/>
      <c r="JZ115" s="38"/>
      <c r="KA115" s="38"/>
      <c r="KB115" s="38"/>
      <c r="KC115" s="38"/>
      <c r="KD115" s="38"/>
      <c r="KE115" s="38"/>
      <c r="KF115" s="38"/>
      <c r="KG115" s="38"/>
      <c r="KH115" s="38"/>
      <c r="KI115" s="38"/>
      <c r="KJ115" s="38"/>
      <c r="KK115" s="38"/>
      <c r="KL115" s="38"/>
      <c r="KM115" s="38"/>
      <c r="KN115" s="38"/>
      <c r="KO115" s="38"/>
      <c r="KP115" s="38"/>
      <c r="KQ115" s="38"/>
      <c r="KR115" s="38"/>
      <c r="KS115" s="38"/>
      <c r="KT115" s="38"/>
      <c r="KU115" s="38"/>
      <c r="KV115" s="38"/>
      <c r="KW115" s="38"/>
      <c r="KX115" s="38"/>
      <c r="KY115" s="38"/>
      <c r="KZ115" s="38"/>
      <c r="LA115" s="38"/>
      <c r="LB115" s="38"/>
      <c r="LC115" s="38"/>
      <c r="LD115" s="38"/>
      <c r="LE115" s="38"/>
      <c r="LF115" s="38"/>
      <c r="LG115" s="38"/>
      <c r="LH115" s="38"/>
      <c r="LI115" s="38"/>
      <c r="LJ115" s="38"/>
      <c r="LK115" s="38"/>
      <c r="LL115" s="38"/>
      <c r="LM115" s="38"/>
      <c r="LN115" s="38"/>
      <c r="LO115" s="38"/>
      <c r="LP115" s="38"/>
      <c r="LQ115" s="38"/>
      <c r="LR115" s="38"/>
      <c r="LS115" s="38"/>
      <c r="LT115" s="38"/>
      <c r="LU115" s="38"/>
      <c r="LV115" s="38"/>
      <c r="LW115" s="38"/>
      <c r="LX115" s="38"/>
      <c r="LY115" s="38"/>
      <c r="LZ115" s="38"/>
      <c r="MA115" s="38"/>
      <c r="MB115" s="38"/>
      <c r="MC115" s="38"/>
      <c r="MD115" s="38"/>
      <c r="ME115" s="38"/>
      <c r="MF115" s="38"/>
      <c r="MG115" s="38"/>
      <c r="MH115" s="38"/>
      <c r="MI115" s="38"/>
      <c r="MJ115" s="38"/>
      <c r="MK115" s="38"/>
      <c r="ML115" s="38"/>
      <c r="MM115" s="38"/>
      <c r="MN115" s="38"/>
      <c r="MO115" s="38"/>
      <c r="MP115" s="38"/>
      <c r="MQ115" s="38"/>
      <c r="MR115" s="38"/>
      <c r="MS115" s="38"/>
      <c r="MT115" s="38"/>
      <c r="MU115" s="38"/>
      <c r="MV115" s="38"/>
      <c r="MW115" s="38"/>
      <c r="MX115" s="38"/>
      <c r="MY115" s="38"/>
      <c r="MZ115" s="38"/>
      <c r="NA115" s="38"/>
      <c r="NB115" s="38"/>
      <c r="NC115" s="38"/>
      <c r="ND115" s="38"/>
      <c r="NE115" s="38"/>
      <c r="NF115" s="38"/>
      <c r="NG115" s="38"/>
      <c r="NH115" s="38"/>
      <c r="NI115" s="38"/>
      <c r="NJ115" s="38"/>
      <c r="NK115" s="38"/>
      <c r="NL115" s="38"/>
      <c r="NM115" s="38"/>
      <c r="NN115" s="38"/>
      <c r="NO115" s="38"/>
      <c r="NP115" s="38"/>
      <c r="NQ115" s="38"/>
      <c r="NR115" s="38"/>
      <c r="NS115" s="38"/>
      <c r="NT115" s="38"/>
      <c r="NU115" s="38"/>
      <c r="NV115" s="38"/>
      <c r="NW115" s="38"/>
      <c r="NX115" s="38"/>
      <c r="NY115" s="38"/>
      <c r="NZ115" s="38"/>
      <c r="OA115" s="38"/>
      <c r="OB115" s="38"/>
      <c r="OC115" s="38"/>
      <c r="OD115" s="38"/>
      <c r="OE115" s="38"/>
      <c r="OF115" s="38"/>
      <c r="OG115" s="38"/>
      <c r="OH115" s="38"/>
      <c r="OI115" s="38"/>
      <c r="OJ115" s="38"/>
      <c r="OK115" s="38"/>
      <c r="OL115" s="38"/>
      <c r="OM115" s="38"/>
      <c r="ON115" s="38"/>
      <c r="OO115" s="38"/>
      <c r="OP115" s="38"/>
      <c r="OQ115" s="38"/>
      <c r="OR115" s="38"/>
      <c r="OS115" s="38"/>
      <c r="OT115" s="38"/>
      <c r="OU115" s="38"/>
      <c r="OV115" s="38"/>
      <c r="OW115" s="38"/>
      <c r="OX115" s="38"/>
      <c r="OY115" s="38"/>
      <c r="OZ115" s="38"/>
      <c r="PA115" s="38"/>
      <c r="PB115" s="38"/>
      <c r="PC115" s="38"/>
      <c r="PD115" s="38"/>
      <c r="PE115" s="38"/>
      <c r="PF115" s="38"/>
      <c r="PG115" s="38"/>
      <c r="PH115" s="38"/>
      <c r="PI115" s="38"/>
      <c r="PJ115" s="38"/>
      <c r="PK115" s="38"/>
      <c r="PL115" s="38"/>
      <c r="PM115" s="38"/>
      <c r="PN115" s="38"/>
      <c r="PO115" s="38"/>
      <c r="PP115" s="38"/>
      <c r="PQ115" s="38"/>
      <c r="PR115" s="38"/>
      <c r="PS115" s="38"/>
      <c r="PT115" s="38"/>
      <c r="PU115" s="38"/>
      <c r="PV115" s="38"/>
      <c r="PW115" s="38"/>
      <c r="PX115" s="38"/>
      <c r="PY115" s="38"/>
      <c r="PZ115" s="38"/>
      <c r="QA115" s="38"/>
      <c r="QB115" s="38"/>
      <c r="QC115" s="38"/>
      <c r="QD115" s="38"/>
      <c r="QE115" s="38"/>
      <c r="QF115" s="38"/>
      <c r="QG115" s="38"/>
      <c r="QH115" s="38"/>
      <c r="QI115" s="38"/>
      <c r="QJ115" s="38"/>
      <c r="QK115" s="38"/>
      <c r="QL115" s="38"/>
      <c r="QM115" s="38"/>
      <c r="QN115" s="38"/>
      <c r="QO115" s="38"/>
      <c r="QP115" s="38"/>
      <c r="QQ115" s="38"/>
      <c r="QR115" s="38"/>
      <c r="QS115" s="38"/>
      <c r="QT115" s="38"/>
      <c r="QU115" s="38"/>
      <c r="QV115" s="38"/>
      <c r="QW115" s="38"/>
      <c r="QX115" s="38"/>
      <c r="QY115" s="38"/>
      <c r="QZ115" s="38"/>
      <c r="RA115" s="38"/>
      <c r="RB115" s="38"/>
      <c r="RC115" s="38"/>
      <c r="RD115" s="38"/>
      <c r="RE115" s="38"/>
      <c r="RF115" s="38"/>
      <c r="RG115" s="38"/>
      <c r="RH115" s="38"/>
      <c r="RI115" s="38"/>
      <c r="RJ115" s="38"/>
      <c r="RK115" s="38"/>
      <c r="RL115" s="38"/>
      <c r="RM115" s="38"/>
      <c r="RN115" s="38"/>
      <c r="RO115" s="38"/>
      <c r="RP115" s="38"/>
      <c r="RQ115" s="38"/>
      <c r="RR115" s="38"/>
      <c r="RS115" s="38"/>
      <c r="RT115" s="38"/>
      <c r="RU115" s="38"/>
      <c r="RV115" s="38"/>
      <c r="RW115" s="38"/>
      <c r="RX115" s="38"/>
      <c r="RY115" s="38"/>
      <c r="RZ115" s="38"/>
      <c r="SA115" s="38"/>
      <c r="SB115" s="38"/>
      <c r="SC115" s="38"/>
      <c r="SD115" s="38"/>
      <c r="SE115" s="38"/>
      <c r="SF115" s="38"/>
      <c r="SG115" s="38"/>
      <c r="SH115" s="38"/>
      <c r="SI115" s="38"/>
      <c r="SJ115" s="38"/>
      <c r="SK115" s="38"/>
      <c r="SL115" s="38"/>
      <c r="SM115" s="38"/>
      <c r="SN115" s="38"/>
      <c r="SO115" s="38"/>
      <c r="SP115" s="38"/>
      <c r="SQ115" s="38"/>
      <c r="SR115" s="38"/>
      <c r="SS115" s="38"/>
      <c r="ST115" s="38"/>
      <c r="SU115" s="38"/>
      <c r="SV115" s="38"/>
      <c r="SW115" s="38"/>
      <c r="SX115" s="38"/>
      <c r="SY115" s="38"/>
      <c r="SZ115" s="38"/>
      <c r="TA115" s="38"/>
      <c r="TB115" s="38"/>
      <c r="TC115" s="38"/>
      <c r="TD115" s="38"/>
      <c r="TE115" s="38"/>
      <c r="TF115" s="38"/>
      <c r="TG115" s="38"/>
      <c r="TH115" s="38"/>
      <c r="TI115" s="38"/>
      <c r="TJ115" s="38"/>
      <c r="TK115" s="38"/>
      <c r="TL115" s="38"/>
      <c r="TM115" s="38"/>
      <c r="TN115" s="38"/>
      <c r="TO115" s="38"/>
      <c r="TP115" s="38"/>
      <c r="TQ115" s="38"/>
      <c r="TR115" s="38"/>
      <c r="TS115" s="38"/>
      <c r="TT115" s="38"/>
      <c r="TU115" s="38"/>
      <c r="TV115" s="38"/>
      <c r="TW115" s="38"/>
      <c r="TX115" s="38"/>
      <c r="TY115" s="38"/>
      <c r="TZ115" s="38"/>
      <c r="UA115" s="38"/>
      <c r="UB115" s="38"/>
      <c r="UC115" s="38"/>
      <c r="UD115" s="38"/>
      <c r="UE115" s="38"/>
      <c r="UF115" s="38"/>
      <c r="UG115" s="38"/>
      <c r="UH115" s="38"/>
      <c r="UI115" s="38"/>
      <c r="UJ115" s="38"/>
      <c r="UK115" s="38"/>
      <c r="UL115" s="38"/>
      <c r="UM115" s="38"/>
      <c r="UN115" s="38"/>
      <c r="UO115" s="38"/>
      <c r="UP115" s="38"/>
      <c r="UQ115" s="38"/>
      <c r="UR115" s="38"/>
      <c r="US115" s="38"/>
      <c r="UT115" s="38"/>
      <c r="UU115" s="38"/>
      <c r="UV115" s="38"/>
      <c r="UW115" s="38"/>
      <c r="UX115" s="38"/>
      <c r="UY115" s="38"/>
      <c r="UZ115" s="38"/>
      <c r="VA115" s="38"/>
      <c r="VB115" s="38"/>
      <c r="VC115" s="38"/>
      <c r="VD115" s="38"/>
      <c r="VE115" s="38"/>
      <c r="VF115" s="38"/>
      <c r="VG115" s="38"/>
      <c r="VH115" s="38"/>
      <c r="VI115" s="38"/>
      <c r="VJ115" s="38"/>
      <c r="VK115" s="38"/>
      <c r="VL115" s="38"/>
      <c r="VM115" s="38"/>
      <c r="VN115" s="38"/>
      <c r="VO115" s="38"/>
      <c r="VP115" s="38"/>
      <c r="VQ115" s="38"/>
      <c r="VR115" s="38"/>
      <c r="VS115" s="38"/>
      <c r="VT115" s="38"/>
      <c r="VU115" s="38"/>
      <c r="VV115" s="38"/>
      <c r="VW115" s="38"/>
      <c r="VX115" s="38"/>
      <c r="VY115" s="38"/>
      <c r="VZ115" s="38"/>
      <c r="WA115" s="38"/>
      <c r="WB115" s="38"/>
      <c r="WC115" s="38"/>
      <c r="WD115" s="38"/>
      <c r="WE115" s="38"/>
      <c r="WF115" s="38"/>
      <c r="WG115" s="38"/>
      <c r="WH115" s="38"/>
      <c r="WI115" s="38"/>
      <c r="WJ115" s="38"/>
      <c r="WK115" s="38"/>
      <c r="WL115" s="38"/>
      <c r="WM115" s="38"/>
      <c r="WN115" s="38"/>
      <c r="WO115" s="38"/>
      <c r="WP115" s="38"/>
      <c r="WQ115" s="38"/>
      <c r="WR115" s="38"/>
      <c r="WS115" s="38"/>
      <c r="WT115" s="38"/>
      <c r="WU115" s="38"/>
      <c r="WV115" s="38"/>
      <c r="WW115" s="38"/>
      <c r="WX115" s="38"/>
      <c r="WY115" s="38"/>
      <c r="WZ115" s="38"/>
      <c r="XA115" s="38"/>
      <c r="XB115" s="38"/>
      <c r="XC115" s="38"/>
      <c r="XD115" s="38"/>
      <c r="XE115" s="38"/>
      <c r="XF115" s="38"/>
      <c r="XG115" s="38"/>
      <c r="XH115" s="38"/>
      <c r="XI115" s="38"/>
      <c r="XJ115" s="38"/>
      <c r="XK115" s="38"/>
      <c r="XL115" s="38"/>
      <c r="XM115" s="38"/>
      <c r="XN115" s="38"/>
      <c r="XO115" s="38"/>
      <c r="XP115" s="38"/>
      <c r="XQ115" s="38"/>
      <c r="XR115" s="38"/>
      <c r="XS115" s="38"/>
      <c r="XT115" s="38"/>
      <c r="XU115" s="38"/>
      <c r="XV115" s="38"/>
      <c r="XW115" s="38"/>
      <c r="XX115" s="38"/>
      <c r="XY115" s="38"/>
      <c r="XZ115" s="38"/>
      <c r="YA115" s="38"/>
      <c r="YB115" s="38"/>
      <c r="YC115" s="38"/>
      <c r="YD115" s="38"/>
      <c r="YE115" s="38"/>
      <c r="YF115" s="38"/>
      <c r="YG115" s="38"/>
      <c r="YH115" s="38"/>
      <c r="YI115" s="38"/>
      <c r="YJ115" s="38"/>
      <c r="YK115" s="38"/>
      <c r="YL115" s="38"/>
      <c r="YM115" s="38"/>
      <c r="YN115" s="38"/>
      <c r="YO115" s="38"/>
      <c r="YP115" s="38"/>
      <c r="YQ115" s="38"/>
      <c r="YR115" s="38"/>
      <c r="YS115" s="38"/>
      <c r="YT115" s="38"/>
      <c r="YU115" s="38"/>
      <c r="YV115" s="38"/>
      <c r="YW115" s="38"/>
      <c r="YX115" s="38"/>
      <c r="YY115" s="38"/>
      <c r="YZ115" s="38"/>
      <c r="ZA115" s="38"/>
      <c r="ZB115" s="38"/>
      <c r="ZC115" s="38"/>
      <c r="ZD115" s="38"/>
      <c r="ZE115" s="38"/>
      <c r="ZF115" s="38"/>
      <c r="ZG115" s="38"/>
      <c r="ZH115" s="38"/>
      <c r="ZI115" s="38"/>
      <c r="ZJ115" s="38"/>
      <c r="ZK115" s="38"/>
      <c r="ZL115" s="38"/>
      <c r="ZM115" s="38"/>
      <c r="ZN115" s="38"/>
      <c r="ZO115" s="38"/>
      <c r="ZP115" s="38"/>
      <c r="ZQ115" s="38"/>
      <c r="ZR115" s="38"/>
      <c r="ZS115" s="38"/>
      <c r="ZT115" s="38"/>
      <c r="ZU115" s="38"/>
      <c r="ZV115" s="38"/>
      <c r="ZW115" s="38"/>
      <c r="ZX115" s="38"/>
      <c r="ZY115" s="38"/>
      <c r="ZZ115" s="38"/>
      <c r="AAA115" s="38"/>
      <c r="AAB115" s="38"/>
      <c r="AAC115" s="38"/>
      <c r="AAD115" s="38"/>
      <c r="AAE115" s="38"/>
      <c r="AAF115" s="38"/>
      <c r="AAG115" s="38"/>
      <c r="AAH115" s="38"/>
      <c r="AAI115" s="38"/>
      <c r="AAJ115" s="38"/>
      <c r="AAK115" s="38"/>
      <c r="AAL115" s="38"/>
      <c r="AAM115" s="38"/>
      <c r="AAN115" s="38"/>
      <c r="AAO115" s="38"/>
      <c r="AAP115" s="38"/>
      <c r="AAQ115" s="38"/>
      <c r="AAR115" s="38"/>
      <c r="AAS115" s="38"/>
      <c r="AAT115" s="38"/>
      <c r="AAU115" s="38"/>
      <c r="AAV115" s="38"/>
      <c r="AAW115" s="38"/>
      <c r="AAX115" s="38"/>
      <c r="AAY115" s="38"/>
      <c r="AAZ115" s="38"/>
      <c r="ABA115" s="38"/>
      <c r="ABB115" s="38"/>
      <c r="ABC115" s="38"/>
      <c r="ABD115" s="38"/>
      <c r="ABE115" s="38"/>
      <c r="ABF115" s="38"/>
      <c r="ABG115" s="38"/>
      <c r="ABH115" s="38"/>
      <c r="ABI115" s="38"/>
      <c r="ABJ115" s="38"/>
      <c r="ABK115" s="38"/>
      <c r="ABL115" s="38"/>
      <c r="ABM115" s="38"/>
      <c r="ABN115" s="38"/>
      <c r="ABO115" s="38"/>
      <c r="ABP115" s="38"/>
      <c r="ABQ115" s="38"/>
      <c r="ABR115" s="38"/>
      <c r="ABS115" s="38"/>
      <c r="ABT115" s="38"/>
      <c r="ABU115" s="38"/>
      <c r="ABV115" s="38"/>
      <c r="ABW115" s="38"/>
      <c r="ABX115" s="38"/>
      <c r="ABY115" s="38"/>
      <c r="ABZ115" s="38"/>
      <c r="ACA115" s="38"/>
      <c r="ACB115" s="38"/>
      <c r="ACC115" s="38"/>
      <c r="ACD115" s="38"/>
      <c r="ACE115" s="38"/>
      <c r="ACF115" s="38"/>
      <c r="ACG115" s="38"/>
      <c r="ACH115" s="38"/>
      <c r="ACI115" s="38"/>
      <c r="ACJ115" s="38"/>
      <c r="ACK115" s="38"/>
      <c r="ACL115" s="38"/>
      <c r="ACM115" s="38"/>
      <c r="ACN115" s="38"/>
      <c r="ACO115" s="38"/>
      <c r="ACP115" s="38"/>
      <c r="ACQ115" s="38"/>
      <c r="ACR115" s="38"/>
      <c r="ACS115" s="38"/>
      <c r="ACT115" s="38"/>
      <c r="ACU115" s="38"/>
      <c r="ACV115" s="38"/>
      <c r="ACW115" s="38"/>
      <c r="ACX115" s="38"/>
      <c r="ACY115" s="38"/>
      <c r="ACZ115" s="38"/>
      <c r="ADA115" s="38"/>
      <c r="ADB115" s="38"/>
      <c r="ADC115" s="38"/>
      <c r="ADD115" s="38"/>
      <c r="ADE115" s="38"/>
      <c r="ADF115" s="38"/>
      <c r="ADG115" s="38"/>
      <c r="ADH115" s="38"/>
      <c r="ADI115" s="38"/>
      <c r="ADJ115" s="38"/>
      <c r="ADK115" s="38"/>
      <c r="ADL115" s="38"/>
      <c r="ADM115" s="38"/>
      <c r="ADN115" s="38"/>
      <c r="ADO115" s="38"/>
      <c r="ADP115" s="38"/>
      <c r="ADQ115" s="38"/>
      <c r="ADR115" s="38"/>
      <c r="ADS115" s="38"/>
      <c r="ADT115" s="38"/>
      <c r="ADU115" s="38"/>
      <c r="ADV115" s="38"/>
      <c r="ADW115" s="38"/>
      <c r="ADX115" s="38"/>
      <c r="ADY115" s="38"/>
      <c r="ADZ115" s="38"/>
      <c r="AEA115" s="38"/>
      <c r="AEB115" s="38"/>
      <c r="AEC115" s="38"/>
      <c r="AED115" s="38"/>
      <c r="AEE115" s="38"/>
      <c r="AEF115" s="38"/>
      <c r="AEG115" s="38"/>
      <c r="AEH115" s="38"/>
      <c r="AEI115" s="38"/>
      <c r="AEJ115" s="38"/>
      <c r="AEK115" s="38"/>
      <c r="AEL115" s="38"/>
      <c r="AEM115" s="38"/>
      <c r="AEN115" s="38"/>
      <c r="AEO115" s="38"/>
      <c r="AEP115" s="38"/>
      <c r="AEQ115" s="38"/>
      <c r="AER115" s="38"/>
      <c r="AES115" s="38"/>
      <c r="AET115" s="38"/>
      <c r="AEU115" s="38"/>
      <c r="AEV115" s="38"/>
      <c r="AEW115" s="38"/>
      <c r="AEX115" s="38"/>
      <c r="AEY115" s="38"/>
      <c r="AEZ115" s="38"/>
      <c r="AFA115" s="38"/>
      <c r="AFB115" s="38"/>
      <c r="AFC115" s="38"/>
      <c r="AFD115" s="38"/>
      <c r="AFE115" s="38"/>
      <c r="AFF115" s="38"/>
      <c r="AFG115" s="38"/>
      <c r="AFH115" s="38"/>
      <c r="AFI115" s="38"/>
      <c r="AFJ115" s="38"/>
      <c r="AFK115" s="38"/>
      <c r="AFL115" s="38"/>
      <c r="AFM115" s="38"/>
      <c r="AFN115" s="38"/>
      <c r="AFO115" s="38"/>
      <c r="AFP115" s="38"/>
      <c r="AFQ115" s="38"/>
      <c r="AFR115" s="38"/>
      <c r="AFS115" s="38"/>
      <c r="AFT115" s="38"/>
      <c r="AFU115" s="38"/>
      <c r="AFV115" s="38"/>
      <c r="AFW115" s="38"/>
      <c r="AFX115" s="38"/>
      <c r="AFY115" s="38"/>
      <c r="AFZ115" s="38"/>
      <c r="AGA115" s="38"/>
      <c r="AGB115" s="38"/>
      <c r="AGC115" s="38"/>
      <c r="AGD115" s="38"/>
      <c r="AGE115" s="38"/>
      <c r="AGF115" s="38"/>
      <c r="AGG115" s="38"/>
      <c r="AGH115" s="38"/>
      <c r="AGI115" s="38"/>
      <c r="AGJ115" s="38"/>
      <c r="AGK115" s="38"/>
      <c r="AGL115" s="38"/>
      <c r="AGM115" s="38"/>
      <c r="AGN115" s="38"/>
      <c r="AGO115" s="38"/>
      <c r="AGP115" s="38"/>
      <c r="AGQ115" s="38"/>
      <c r="AGR115" s="38"/>
      <c r="AGS115" s="38"/>
      <c r="AGT115" s="38"/>
      <c r="AGU115" s="38"/>
      <c r="AGV115" s="38"/>
      <c r="AGW115" s="38"/>
      <c r="AGX115" s="38"/>
      <c r="AGY115" s="38"/>
      <c r="AGZ115" s="38"/>
      <c r="AHA115" s="38"/>
      <c r="AHB115" s="38"/>
      <c r="AHC115" s="38"/>
      <c r="AHD115" s="38"/>
      <c r="AHE115" s="38"/>
      <c r="AHF115" s="38"/>
      <c r="AHG115" s="38"/>
      <c r="AHH115" s="38"/>
      <c r="AHI115" s="38"/>
      <c r="AHJ115" s="38"/>
      <c r="AHK115" s="38"/>
      <c r="AHL115" s="38"/>
      <c r="AHM115" s="38"/>
      <c r="AHN115" s="38"/>
      <c r="AHO115" s="38"/>
      <c r="AHP115" s="38"/>
      <c r="AHQ115" s="38"/>
      <c r="AHR115" s="38"/>
      <c r="AHS115" s="38"/>
      <c r="AHT115" s="38"/>
      <c r="AHU115" s="38"/>
      <c r="AHV115" s="38"/>
      <c r="AHW115" s="38"/>
      <c r="AHX115" s="38"/>
      <c r="AHY115" s="38"/>
      <c r="AHZ115" s="38"/>
      <c r="AIA115" s="38"/>
      <c r="AIB115" s="38"/>
      <c r="AIC115" s="38"/>
      <c r="AID115" s="38"/>
      <c r="AIE115" s="38"/>
      <c r="AIF115" s="38"/>
      <c r="AIG115" s="38"/>
      <c r="AIH115" s="38"/>
      <c r="AII115" s="38"/>
      <c r="AIJ115" s="38"/>
      <c r="AIK115" s="38"/>
      <c r="AIL115" s="38"/>
      <c r="AIM115" s="38"/>
      <c r="AIN115" s="38"/>
      <c r="AIO115" s="38"/>
      <c r="AIP115" s="38"/>
      <c r="AIQ115" s="38"/>
      <c r="AIR115" s="38"/>
      <c r="AIS115" s="38"/>
      <c r="AIT115" s="38"/>
      <c r="AIU115" s="38"/>
      <c r="AIV115" s="38"/>
      <c r="AIW115" s="38"/>
      <c r="AIX115" s="38"/>
      <c r="AIY115" s="38"/>
      <c r="AIZ115" s="38"/>
      <c r="AJA115" s="38"/>
      <c r="AJB115" s="38"/>
      <c r="AJC115" s="38"/>
      <c r="AJD115" s="38"/>
      <c r="AJE115" s="38"/>
      <c r="AJF115" s="38"/>
      <c r="AJG115" s="38"/>
      <c r="AJH115" s="38"/>
      <c r="AJI115" s="38"/>
      <c r="AJJ115" s="38"/>
      <c r="AJK115" s="38"/>
      <c r="AJL115" s="38"/>
      <c r="AJM115" s="38"/>
      <c r="AJN115" s="38"/>
      <c r="AJO115" s="38"/>
      <c r="AJP115" s="38"/>
      <c r="AJQ115" s="38"/>
      <c r="AJR115" s="38"/>
      <c r="AJS115" s="38"/>
      <c r="AJT115" s="38"/>
      <c r="AJU115" s="38"/>
      <c r="AJV115" s="38"/>
      <c r="AJW115" s="38"/>
      <c r="AJX115" s="38"/>
      <c r="AJY115" s="38"/>
      <c r="AJZ115" s="38"/>
      <c r="AKA115" s="38"/>
      <c r="AKB115" s="38"/>
      <c r="AKC115" s="38"/>
      <c r="AKD115" s="38"/>
      <c r="AKE115" s="38"/>
      <c r="AKF115" s="38"/>
      <c r="AKG115" s="38"/>
      <c r="AKH115" s="38"/>
      <c r="AKI115" s="38"/>
      <c r="AKJ115" s="38"/>
      <c r="AKK115" s="38"/>
      <c r="AKL115" s="38"/>
      <c r="AKM115" s="38"/>
      <c r="AKN115" s="38"/>
      <c r="AKO115" s="38"/>
      <c r="AKP115" s="38"/>
      <c r="AKQ115" s="38"/>
      <c r="AKR115" s="38"/>
      <c r="AKS115" s="38"/>
      <c r="AKT115" s="38"/>
      <c r="AKU115" s="38"/>
      <c r="AKV115" s="38"/>
      <c r="AKW115" s="38"/>
      <c r="AKX115" s="38"/>
      <c r="AKY115" s="38"/>
      <c r="AKZ115" s="38"/>
      <c r="ALA115" s="38"/>
      <c r="ALB115" s="38"/>
      <c r="ALC115" s="38"/>
      <c r="ALD115" s="38"/>
      <c r="ALE115" s="38"/>
      <c r="ALF115" s="38"/>
      <c r="ALG115" s="38"/>
      <c r="ALH115" s="38"/>
      <c r="ALI115" s="38"/>
      <c r="ALJ115" s="38"/>
      <c r="ALK115" s="38"/>
      <c r="ALL115" s="38"/>
      <c r="ALM115" s="38"/>
      <c r="ALN115" s="38"/>
      <c r="ALO115" s="38"/>
      <c r="ALP115" s="38"/>
      <c r="ALQ115" s="38"/>
      <c r="ALR115" s="38"/>
      <c r="ALS115" s="38"/>
      <c r="ALT115" s="38"/>
      <c r="ALU115" s="38"/>
      <c r="ALV115" s="38"/>
      <c r="ALW115" s="38"/>
      <c r="ALX115" s="38"/>
      <c r="ALY115" s="38"/>
      <c r="ALZ115" s="38"/>
      <c r="AMA115" s="38"/>
      <c r="AMB115" s="38"/>
      <c r="AMC115" s="38"/>
      <c r="AMD115" s="38"/>
      <c r="AME115" s="38"/>
      <c r="AMF115" s="38"/>
      <c r="AMG115" s="38"/>
      <c r="AMH115" s="38"/>
      <c r="AMI115" s="38"/>
      <c r="AMJ115" s="38"/>
      <c r="AMK115" s="38"/>
    </row>
    <row r="116" spans="1:1025" s="39" customFormat="1" ht="15.75" thickBot="1">
      <c r="A116" s="47">
        <v>113</v>
      </c>
      <c r="B116" s="46">
        <v>32113</v>
      </c>
      <c r="C116" s="46" t="s">
        <v>239</v>
      </c>
      <c r="D116" s="52" t="s">
        <v>240</v>
      </c>
      <c r="E116" s="48"/>
      <c r="F116" s="46" t="s">
        <v>15</v>
      </c>
      <c r="G116" s="31"/>
      <c r="H116" s="32">
        <v>0</v>
      </c>
      <c r="I116" s="33"/>
      <c r="J116" s="34"/>
      <c r="K116" s="35">
        <v>10</v>
      </c>
      <c r="L116" s="36"/>
      <c r="M116" s="46">
        <v>15</v>
      </c>
      <c r="N116" s="37"/>
      <c r="O116" s="13">
        <f t="shared" si="1"/>
        <v>0</v>
      </c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  <c r="IR116" s="38"/>
      <c r="IS116" s="38"/>
      <c r="IT116" s="38"/>
      <c r="IU116" s="38"/>
      <c r="IV116" s="38"/>
      <c r="IW116" s="38"/>
      <c r="IX116" s="38"/>
      <c r="IY116" s="38"/>
      <c r="IZ116" s="38"/>
      <c r="JA116" s="38"/>
      <c r="JB116" s="38"/>
      <c r="JC116" s="38"/>
      <c r="JD116" s="38"/>
      <c r="JE116" s="38"/>
      <c r="JF116" s="38"/>
      <c r="JG116" s="38"/>
      <c r="JH116" s="38"/>
      <c r="JI116" s="38"/>
      <c r="JJ116" s="38"/>
      <c r="JK116" s="38"/>
      <c r="JL116" s="38"/>
      <c r="JM116" s="38"/>
      <c r="JN116" s="38"/>
      <c r="JO116" s="38"/>
      <c r="JP116" s="38"/>
      <c r="JQ116" s="38"/>
      <c r="JR116" s="38"/>
      <c r="JS116" s="38"/>
      <c r="JT116" s="38"/>
      <c r="JU116" s="38"/>
      <c r="JV116" s="38"/>
      <c r="JW116" s="38"/>
      <c r="JX116" s="38"/>
      <c r="JY116" s="38"/>
      <c r="JZ116" s="38"/>
      <c r="KA116" s="38"/>
      <c r="KB116" s="38"/>
      <c r="KC116" s="38"/>
      <c r="KD116" s="38"/>
      <c r="KE116" s="38"/>
      <c r="KF116" s="38"/>
      <c r="KG116" s="38"/>
      <c r="KH116" s="38"/>
      <c r="KI116" s="38"/>
      <c r="KJ116" s="38"/>
      <c r="KK116" s="38"/>
      <c r="KL116" s="38"/>
      <c r="KM116" s="38"/>
      <c r="KN116" s="38"/>
      <c r="KO116" s="38"/>
      <c r="KP116" s="38"/>
      <c r="KQ116" s="38"/>
      <c r="KR116" s="38"/>
      <c r="KS116" s="38"/>
      <c r="KT116" s="38"/>
      <c r="KU116" s="38"/>
      <c r="KV116" s="38"/>
      <c r="KW116" s="38"/>
      <c r="KX116" s="38"/>
      <c r="KY116" s="38"/>
      <c r="KZ116" s="38"/>
      <c r="LA116" s="38"/>
      <c r="LB116" s="38"/>
      <c r="LC116" s="38"/>
      <c r="LD116" s="38"/>
      <c r="LE116" s="38"/>
      <c r="LF116" s="38"/>
      <c r="LG116" s="38"/>
      <c r="LH116" s="38"/>
      <c r="LI116" s="38"/>
      <c r="LJ116" s="38"/>
      <c r="LK116" s="38"/>
      <c r="LL116" s="38"/>
      <c r="LM116" s="38"/>
      <c r="LN116" s="38"/>
      <c r="LO116" s="38"/>
      <c r="LP116" s="38"/>
      <c r="LQ116" s="38"/>
      <c r="LR116" s="38"/>
      <c r="LS116" s="38"/>
      <c r="LT116" s="38"/>
      <c r="LU116" s="38"/>
      <c r="LV116" s="38"/>
      <c r="LW116" s="38"/>
      <c r="LX116" s="38"/>
      <c r="LY116" s="38"/>
      <c r="LZ116" s="38"/>
      <c r="MA116" s="38"/>
      <c r="MB116" s="38"/>
      <c r="MC116" s="38"/>
      <c r="MD116" s="38"/>
      <c r="ME116" s="38"/>
      <c r="MF116" s="38"/>
      <c r="MG116" s="38"/>
      <c r="MH116" s="38"/>
      <c r="MI116" s="38"/>
      <c r="MJ116" s="38"/>
      <c r="MK116" s="38"/>
      <c r="ML116" s="38"/>
      <c r="MM116" s="38"/>
      <c r="MN116" s="38"/>
      <c r="MO116" s="38"/>
      <c r="MP116" s="38"/>
      <c r="MQ116" s="38"/>
      <c r="MR116" s="38"/>
      <c r="MS116" s="38"/>
      <c r="MT116" s="38"/>
      <c r="MU116" s="38"/>
      <c r="MV116" s="38"/>
      <c r="MW116" s="38"/>
      <c r="MX116" s="38"/>
      <c r="MY116" s="38"/>
      <c r="MZ116" s="38"/>
      <c r="NA116" s="38"/>
      <c r="NB116" s="38"/>
      <c r="NC116" s="38"/>
      <c r="ND116" s="38"/>
      <c r="NE116" s="38"/>
      <c r="NF116" s="38"/>
      <c r="NG116" s="38"/>
      <c r="NH116" s="38"/>
      <c r="NI116" s="38"/>
      <c r="NJ116" s="38"/>
      <c r="NK116" s="38"/>
      <c r="NL116" s="38"/>
      <c r="NM116" s="38"/>
      <c r="NN116" s="38"/>
      <c r="NO116" s="38"/>
      <c r="NP116" s="38"/>
      <c r="NQ116" s="38"/>
      <c r="NR116" s="38"/>
      <c r="NS116" s="38"/>
      <c r="NT116" s="38"/>
      <c r="NU116" s="38"/>
      <c r="NV116" s="38"/>
      <c r="NW116" s="38"/>
      <c r="NX116" s="38"/>
      <c r="NY116" s="38"/>
      <c r="NZ116" s="38"/>
      <c r="OA116" s="38"/>
      <c r="OB116" s="38"/>
      <c r="OC116" s="38"/>
      <c r="OD116" s="38"/>
      <c r="OE116" s="38"/>
      <c r="OF116" s="38"/>
      <c r="OG116" s="38"/>
      <c r="OH116" s="38"/>
      <c r="OI116" s="38"/>
      <c r="OJ116" s="38"/>
      <c r="OK116" s="38"/>
      <c r="OL116" s="38"/>
      <c r="OM116" s="38"/>
      <c r="ON116" s="38"/>
      <c r="OO116" s="38"/>
      <c r="OP116" s="38"/>
      <c r="OQ116" s="38"/>
      <c r="OR116" s="38"/>
      <c r="OS116" s="38"/>
      <c r="OT116" s="38"/>
      <c r="OU116" s="38"/>
      <c r="OV116" s="38"/>
      <c r="OW116" s="38"/>
      <c r="OX116" s="38"/>
      <c r="OY116" s="38"/>
      <c r="OZ116" s="38"/>
      <c r="PA116" s="38"/>
      <c r="PB116" s="38"/>
      <c r="PC116" s="38"/>
      <c r="PD116" s="38"/>
      <c r="PE116" s="38"/>
      <c r="PF116" s="38"/>
      <c r="PG116" s="38"/>
      <c r="PH116" s="38"/>
      <c r="PI116" s="38"/>
      <c r="PJ116" s="38"/>
      <c r="PK116" s="38"/>
      <c r="PL116" s="38"/>
      <c r="PM116" s="38"/>
      <c r="PN116" s="38"/>
      <c r="PO116" s="38"/>
      <c r="PP116" s="38"/>
      <c r="PQ116" s="38"/>
      <c r="PR116" s="38"/>
      <c r="PS116" s="38"/>
      <c r="PT116" s="38"/>
      <c r="PU116" s="38"/>
      <c r="PV116" s="38"/>
      <c r="PW116" s="38"/>
      <c r="PX116" s="38"/>
      <c r="PY116" s="38"/>
      <c r="PZ116" s="38"/>
      <c r="QA116" s="38"/>
      <c r="QB116" s="38"/>
      <c r="QC116" s="38"/>
      <c r="QD116" s="38"/>
      <c r="QE116" s="38"/>
      <c r="QF116" s="38"/>
      <c r="QG116" s="38"/>
      <c r="QH116" s="38"/>
      <c r="QI116" s="38"/>
      <c r="QJ116" s="38"/>
      <c r="QK116" s="38"/>
      <c r="QL116" s="38"/>
      <c r="QM116" s="38"/>
      <c r="QN116" s="38"/>
      <c r="QO116" s="38"/>
      <c r="QP116" s="38"/>
      <c r="QQ116" s="38"/>
      <c r="QR116" s="38"/>
      <c r="QS116" s="38"/>
      <c r="QT116" s="38"/>
      <c r="QU116" s="38"/>
      <c r="QV116" s="38"/>
      <c r="QW116" s="38"/>
      <c r="QX116" s="38"/>
      <c r="QY116" s="38"/>
      <c r="QZ116" s="38"/>
      <c r="RA116" s="38"/>
      <c r="RB116" s="38"/>
      <c r="RC116" s="38"/>
      <c r="RD116" s="38"/>
      <c r="RE116" s="38"/>
      <c r="RF116" s="38"/>
      <c r="RG116" s="38"/>
      <c r="RH116" s="38"/>
      <c r="RI116" s="38"/>
      <c r="RJ116" s="38"/>
      <c r="RK116" s="38"/>
      <c r="RL116" s="38"/>
      <c r="RM116" s="38"/>
      <c r="RN116" s="38"/>
      <c r="RO116" s="38"/>
      <c r="RP116" s="38"/>
      <c r="RQ116" s="38"/>
      <c r="RR116" s="38"/>
      <c r="RS116" s="38"/>
      <c r="RT116" s="38"/>
      <c r="RU116" s="38"/>
      <c r="RV116" s="38"/>
      <c r="RW116" s="38"/>
      <c r="RX116" s="38"/>
      <c r="RY116" s="38"/>
      <c r="RZ116" s="38"/>
      <c r="SA116" s="38"/>
      <c r="SB116" s="38"/>
      <c r="SC116" s="38"/>
      <c r="SD116" s="38"/>
      <c r="SE116" s="38"/>
      <c r="SF116" s="38"/>
      <c r="SG116" s="38"/>
      <c r="SH116" s="38"/>
      <c r="SI116" s="38"/>
      <c r="SJ116" s="38"/>
      <c r="SK116" s="38"/>
      <c r="SL116" s="38"/>
      <c r="SM116" s="38"/>
      <c r="SN116" s="38"/>
      <c r="SO116" s="38"/>
      <c r="SP116" s="38"/>
      <c r="SQ116" s="38"/>
      <c r="SR116" s="38"/>
      <c r="SS116" s="38"/>
      <c r="ST116" s="38"/>
      <c r="SU116" s="38"/>
      <c r="SV116" s="38"/>
      <c r="SW116" s="38"/>
      <c r="SX116" s="38"/>
      <c r="SY116" s="38"/>
      <c r="SZ116" s="38"/>
      <c r="TA116" s="38"/>
      <c r="TB116" s="38"/>
      <c r="TC116" s="38"/>
      <c r="TD116" s="38"/>
      <c r="TE116" s="38"/>
      <c r="TF116" s="38"/>
      <c r="TG116" s="38"/>
      <c r="TH116" s="38"/>
      <c r="TI116" s="38"/>
      <c r="TJ116" s="38"/>
      <c r="TK116" s="38"/>
      <c r="TL116" s="38"/>
      <c r="TM116" s="38"/>
      <c r="TN116" s="38"/>
      <c r="TO116" s="38"/>
      <c r="TP116" s="38"/>
      <c r="TQ116" s="38"/>
      <c r="TR116" s="38"/>
      <c r="TS116" s="38"/>
      <c r="TT116" s="38"/>
      <c r="TU116" s="38"/>
      <c r="TV116" s="38"/>
      <c r="TW116" s="38"/>
      <c r="TX116" s="38"/>
      <c r="TY116" s="38"/>
      <c r="TZ116" s="38"/>
      <c r="UA116" s="38"/>
      <c r="UB116" s="38"/>
      <c r="UC116" s="38"/>
      <c r="UD116" s="38"/>
      <c r="UE116" s="38"/>
      <c r="UF116" s="38"/>
      <c r="UG116" s="38"/>
      <c r="UH116" s="38"/>
      <c r="UI116" s="38"/>
      <c r="UJ116" s="38"/>
      <c r="UK116" s="38"/>
      <c r="UL116" s="38"/>
      <c r="UM116" s="38"/>
      <c r="UN116" s="38"/>
      <c r="UO116" s="38"/>
      <c r="UP116" s="38"/>
      <c r="UQ116" s="38"/>
      <c r="UR116" s="38"/>
      <c r="US116" s="38"/>
      <c r="UT116" s="38"/>
      <c r="UU116" s="38"/>
      <c r="UV116" s="38"/>
      <c r="UW116" s="38"/>
      <c r="UX116" s="38"/>
      <c r="UY116" s="38"/>
      <c r="UZ116" s="38"/>
      <c r="VA116" s="38"/>
      <c r="VB116" s="38"/>
      <c r="VC116" s="38"/>
      <c r="VD116" s="38"/>
      <c r="VE116" s="38"/>
      <c r="VF116" s="38"/>
      <c r="VG116" s="38"/>
      <c r="VH116" s="38"/>
      <c r="VI116" s="38"/>
      <c r="VJ116" s="38"/>
      <c r="VK116" s="38"/>
      <c r="VL116" s="38"/>
      <c r="VM116" s="38"/>
      <c r="VN116" s="38"/>
      <c r="VO116" s="38"/>
      <c r="VP116" s="38"/>
      <c r="VQ116" s="38"/>
      <c r="VR116" s="38"/>
      <c r="VS116" s="38"/>
      <c r="VT116" s="38"/>
      <c r="VU116" s="38"/>
      <c r="VV116" s="38"/>
      <c r="VW116" s="38"/>
      <c r="VX116" s="38"/>
      <c r="VY116" s="38"/>
      <c r="VZ116" s="38"/>
      <c r="WA116" s="38"/>
      <c r="WB116" s="38"/>
      <c r="WC116" s="38"/>
      <c r="WD116" s="38"/>
      <c r="WE116" s="38"/>
      <c r="WF116" s="38"/>
      <c r="WG116" s="38"/>
      <c r="WH116" s="38"/>
      <c r="WI116" s="38"/>
      <c r="WJ116" s="38"/>
      <c r="WK116" s="38"/>
      <c r="WL116" s="38"/>
      <c r="WM116" s="38"/>
      <c r="WN116" s="38"/>
      <c r="WO116" s="38"/>
      <c r="WP116" s="38"/>
      <c r="WQ116" s="38"/>
      <c r="WR116" s="38"/>
      <c r="WS116" s="38"/>
      <c r="WT116" s="38"/>
      <c r="WU116" s="38"/>
      <c r="WV116" s="38"/>
      <c r="WW116" s="38"/>
      <c r="WX116" s="38"/>
      <c r="WY116" s="38"/>
      <c r="WZ116" s="38"/>
      <c r="XA116" s="38"/>
      <c r="XB116" s="38"/>
      <c r="XC116" s="38"/>
      <c r="XD116" s="38"/>
      <c r="XE116" s="38"/>
      <c r="XF116" s="38"/>
      <c r="XG116" s="38"/>
      <c r="XH116" s="38"/>
      <c r="XI116" s="38"/>
      <c r="XJ116" s="38"/>
      <c r="XK116" s="38"/>
      <c r="XL116" s="38"/>
      <c r="XM116" s="38"/>
      <c r="XN116" s="38"/>
      <c r="XO116" s="38"/>
      <c r="XP116" s="38"/>
      <c r="XQ116" s="38"/>
      <c r="XR116" s="38"/>
      <c r="XS116" s="38"/>
      <c r="XT116" s="38"/>
      <c r="XU116" s="38"/>
      <c r="XV116" s="38"/>
      <c r="XW116" s="38"/>
      <c r="XX116" s="38"/>
      <c r="XY116" s="38"/>
      <c r="XZ116" s="38"/>
      <c r="YA116" s="38"/>
      <c r="YB116" s="38"/>
      <c r="YC116" s="38"/>
      <c r="YD116" s="38"/>
      <c r="YE116" s="38"/>
      <c r="YF116" s="38"/>
      <c r="YG116" s="38"/>
      <c r="YH116" s="38"/>
      <c r="YI116" s="38"/>
      <c r="YJ116" s="38"/>
      <c r="YK116" s="38"/>
      <c r="YL116" s="38"/>
      <c r="YM116" s="38"/>
      <c r="YN116" s="38"/>
      <c r="YO116" s="38"/>
      <c r="YP116" s="38"/>
      <c r="YQ116" s="38"/>
      <c r="YR116" s="38"/>
      <c r="YS116" s="38"/>
      <c r="YT116" s="38"/>
      <c r="YU116" s="38"/>
      <c r="YV116" s="38"/>
      <c r="YW116" s="38"/>
      <c r="YX116" s="38"/>
      <c r="YY116" s="38"/>
      <c r="YZ116" s="38"/>
      <c r="ZA116" s="38"/>
      <c r="ZB116" s="38"/>
      <c r="ZC116" s="38"/>
      <c r="ZD116" s="38"/>
      <c r="ZE116" s="38"/>
      <c r="ZF116" s="38"/>
      <c r="ZG116" s="38"/>
      <c r="ZH116" s="38"/>
      <c r="ZI116" s="38"/>
      <c r="ZJ116" s="38"/>
      <c r="ZK116" s="38"/>
      <c r="ZL116" s="38"/>
      <c r="ZM116" s="38"/>
      <c r="ZN116" s="38"/>
      <c r="ZO116" s="38"/>
      <c r="ZP116" s="38"/>
      <c r="ZQ116" s="38"/>
      <c r="ZR116" s="38"/>
      <c r="ZS116" s="38"/>
      <c r="ZT116" s="38"/>
      <c r="ZU116" s="38"/>
      <c r="ZV116" s="38"/>
      <c r="ZW116" s="38"/>
      <c r="ZX116" s="38"/>
      <c r="ZY116" s="38"/>
      <c r="ZZ116" s="38"/>
      <c r="AAA116" s="38"/>
      <c r="AAB116" s="38"/>
      <c r="AAC116" s="38"/>
      <c r="AAD116" s="38"/>
      <c r="AAE116" s="38"/>
      <c r="AAF116" s="38"/>
      <c r="AAG116" s="38"/>
      <c r="AAH116" s="38"/>
      <c r="AAI116" s="38"/>
      <c r="AAJ116" s="38"/>
      <c r="AAK116" s="38"/>
      <c r="AAL116" s="38"/>
      <c r="AAM116" s="38"/>
      <c r="AAN116" s="38"/>
      <c r="AAO116" s="38"/>
      <c r="AAP116" s="38"/>
      <c r="AAQ116" s="38"/>
      <c r="AAR116" s="38"/>
      <c r="AAS116" s="38"/>
      <c r="AAT116" s="38"/>
      <c r="AAU116" s="38"/>
      <c r="AAV116" s="38"/>
      <c r="AAW116" s="38"/>
      <c r="AAX116" s="38"/>
      <c r="AAY116" s="38"/>
      <c r="AAZ116" s="38"/>
      <c r="ABA116" s="38"/>
      <c r="ABB116" s="38"/>
      <c r="ABC116" s="38"/>
      <c r="ABD116" s="38"/>
      <c r="ABE116" s="38"/>
      <c r="ABF116" s="38"/>
      <c r="ABG116" s="38"/>
      <c r="ABH116" s="38"/>
      <c r="ABI116" s="38"/>
      <c r="ABJ116" s="38"/>
      <c r="ABK116" s="38"/>
      <c r="ABL116" s="38"/>
      <c r="ABM116" s="38"/>
      <c r="ABN116" s="38"/>
      <c r="ABO116" s="38"/>
      <c r="ABP116" s="38"/>
      <c r="ABQ116" s="38"/>
      <c r="ABR116" s="38"/>
      <c r="ABS116" s="38"/>
      <c r="ABT116" s="38"/>
      <c r="ABU116" s="38"/>
      <c r="ABV116" s="38"/>
      <c r="ABW116" s="38"/>
      <c r="ABX116" s="38"/>
      <c r="ABY116" s="38"/>
      <c r="ABZ116" s="38"/>
      <c r="ACA116" s="38"/>
      <c r="ACB116" s="38"/>
      <c r="ACC116" s="38"/>
      <c r="ACD116" s="38"/>
      <c r="ACE116" s="38"/>
      <c r="ACF116" s="38"/>
      <c r="ACG116" s="38"/>
      <c r="ACH116" s="38"/>
      <c r="ACI116" s="38"/>
      <c r="ACJ116" s="38"/>
      <c r="ACK116" s="38"/>
      <c r="ACL116" s="38"/>
      <c r="ACM116" s="38"/>
      <c r="ACN116" s="38"/>
      <c r="ACO116" s="38"/>
      <c r="ACP116" s="38"/>
      <c r="ACQ116" s="38"/>
      <c r="ACR116" s="38"/>
      <c r="ACS116" s="38"/>
      <c r="ACT116" s="38"/>
      <c r="ACU116" s="38"/>
      <c r="ACV116" s="38"/>
      <c r="ACW116" s="38"/>
      <c r="ACX116" s="38"/>
      <c r="ACY116" s="38"/>
      <c r="ACZ116" s="38"/>
      <c r="ADA116" s="38"/>
      <c r="ADB116" s="38"/>
      <c r="ADC116" s="38"/>
      <c r="ADD116" s="38"/>
      <c r="ADE116" s="38"/>
      <c r="ADF116" s="38"/>
      <c r="ADG116" s="38"/>
      <c r="ADH116" s="38"/>
      <c r="ADI116" s="38"/>
      <c r="ADJ116" s="38"/>
      <c r="ADK116" s="38"/>
      <c r="ADL116" s="38"/>
      <c r="ADM116" s="38"/>
      <c r="ADN116" s="38"/>
      <c r="ADO116" s="38"/>
      <c r="ADP116" s="38"/>
      <c r="ADQ116" s="38"/>
      <c r="ADR116" s="38"/>
      <c r="ADS116" s="38"/>
      <c r="ADT116" s="38"/>
      <c r="ADU116" s="38"/>
      <c r="ADV116" s="38"/>
      <c r="ADW116" s="38"/>
      <c r="ADX116" s="38"/>
      <c r="ADY116" s="38"/>
      <c r="ADZ116" s="38"/>
      <c r="AEA116" s="38"/>
      <c r="AEB116" s="38"/>
      <c r="AEC116" s="38"/>
      <c r="AED116" s="38"/>
      <c r="AEE116" s="38"/>
      <c r="AEF116" s="38"/>
      <c r="AEG116" s="38"/>
      <c r="AEH116" s="38"/>
      <c r="AEI116" s="38"/>
      <c r="AEJ116" s="38"/>
      <c r="AEK116" s="38"/>
      <c r="AEL116" s="38"/>
      <c r="AEM116" s="38"/>
      <c r="AEN116" s="38"/>
      <c r="AEO116" s="38"/>
      <c r="AEP116" s="38"/>
      <c r="AEQ116" s="38"/>
      <c r="AER116" s="38"/>
      <c r="AES116" s="38"/>
      <c r="AET116" s="38"/>
      <c r="AEU116" s="38"/>
      <c r="AEV116" s="38"/>
      <c r="AEW116" s="38"/>
      <c r="AEX116" s="38"/>
      <c r="AEY116" s="38"/>
      <c r="AEZ116" s="38"/>
      <c r="AFA116" s="38"/>
      <c r="AFB116" s="38"/>
      <c r="AFC116" s="38"/>
      <c r="AFD116" s="38"/>
      <c r="AFE116" s="38"/>
      <c r="AFF116" s="38"/>
      <c r="AFG116" s="38"/>
      <c r="AFH116" s="38"/>
      <c r="AFI116" s="38"/>
      <c r="AFJ116" s="38"/>
      <c r="AFK116" s="38"/>
      <c r="AFL116" s="38"/>
      <c r="AFM116" s="38"/>
      <c r="AFN116" s="38"/>
      <c r="AFO116" s="38"/>
      <c r="AFP116" s="38"/>
      <c r="AFQ116" s="38"/>
      <c r="AFR116" s="38"/>
      <c r="AFS116" s="38"/>
      <c r="AFT116" s="38"/>
      <c r="AFU116" s="38"/>
      <c r="AFV116" s="38"/>
      <c r="AFW116" s="38"/>
      <c r="AFX116" s="38"/>
      <c r="AFY116" s="38"/>
      <c r="AFZ116" s="38"/>
      <c r="AGA116" s="38"/>
      <c r="AGB116" s="38"/>
      <c r="AGC116" s="38"/>
      <c r="AGD116" s="38"/>
      <c r="AGE116" s="38"/>
      <c r="AGF116" s="38"/>
      <c r="AGG116" s="38"/>
      <c r="AGH116" s="38"/>
      <c r="AGI116" s="38"/>
      <c r="AGJ116" s="38"/>
      <c r="AGK116" s="38"/>
      <c r="AGL116" s="38"/>
      <c r="AGM116" s="38"/>
      <c r="AGN116" s="38"/>
      <c r="AGO116" s="38"/>
      <c r="AGP116" s="38"/>
      <c r="AGQ116" s="38"/>
      <c r="AGR116" s="38"/>
      <c r="AGS116" s="38"/>
      <c r="AGT116" s="38"/>
      <c r="AGU116" s="38"/>
      <c r="AGV116" s="38"/>
      <c r="AGW116" s="38"/>
      <c r="AGX116" s="38"/>
      <c r="AGY116" s="38"/>
      <c r="AGZ116" s="38"/>
      <c r="AHA116" s="38"/>
      <c r="AHB116" s="38"/>
      <c r="AHC116" s="38"/>
      <c r="AHD116" s="38"/>
      <c r="AHE116" s="38"/>
      <c r="AHF116" s="38"/>
      <c r="AHG116" s="38"/>
      <c r="AHH116" s="38"/>
      <c r="AHI116" s="38"/>
      <c r="AHJ116" s="38"/>
      <c r="AHK116" s="38"/>
      <c r="AHL116" s="38"/>
      <c r="AHM116" s="38"/>
      <c r="AHN116" s="38"/>
      <c r="AHO116" s="38"/>
      <c r="AHP116" s="38"/>
      <c r="AHQ116" s="38"/>
      <c r="AHR116" s="38"/>
      <c r="AHS116" s="38"/>
      <c r="AHT116" s="38"/>
      <c r="AHU116" s="38"/>
      <c r="AHV116" s="38"/>
      <c r="AHW116" s="38"/>
      <c r="AHX116" s="38"/>
      <c r="AHY116" s="38"/>
      <c r="AHZ116" s="38"/>
      <c r="AIA116" s="38"/>
      <c r="AIB116" s="38"/>
      <c r="AIC116" s="38"/>
      <c r="AID116" s="38"/>
      <c r="AIE116" s="38"/>
      <c r="AIF116" s="38"/>
      <c r="AIG116" s="38"/>
      <c r="AIH116" s="38"/>
      <c r="AII116" s="38"/>
      <c r="AIJ116" s="38"/>
      <c r="AIK116" s="38"/>
      <c r="AIL116" s="38"/>
      <c r="AIM116" s="38"/>
      <c r="AIN116" s="38"/>
      <c r="AIO116" s="38"/>
      <c r="AIP116" s="38"/>
      <c r="AIQ116" s="38"/>
      <c r="AIR116" s="38"/>
      <c r="AIS116" s="38"/>
      <c r="AIT116" s="38"/>
      <c r="AIU116" s="38"/>
      <c r="AIV116" s="38"/>
      <c r="AIW116" s="38"/>
      <c r="AIX116" s="38"/>
      <c r="AIY116" s="38"/>
      <c r="AIZ116" s="38"/>
      <c r="AJA116" s="38"/>
      <c r="AJB116" s="38"/>
      <c r="AJC116" s="38"/>
      <c r="AJD116" s="38"/>
      <c r="AJE116" s="38"/>
      <c r="AJF116" s="38"/>
      <c r="AJG116" s="38"/>
      <c r="AJH116" s="38"/>
      <c r="AJI116" s="38"/>
      <c r="AJJ116" s="38"/>
      <c r="AJK116" s="38"/>
      <c r="AJL116" s="38"/>
      <c r="AJM116" s="38"/>
      <c r="AJN116" s="38"/>
      <c r="AJO116" s="38"/>
      <c r="AJP116" s="38"/>
      <c r="AJQ116" s="38"/>
      <c r="AJR116" s="38"/>
      <c r="AJS116" s="38"/>
      <c r="AJT116" s="38"/>
      <c r="AJU116" s="38"/>
      <c r="AJV116" s="38"/>
      <c r="AJW116" s="38"/>
      <c r="AJX116" s="38"/>
      <c r="AJY116" s="38"/>
      <c r="AJZ116" s="38"/>
      <c r="AKA116" s="38"/>
      <c r="AKB116" s="38"/>
      <c r="AKC116" s="38"/>
      <c r="AKD116" s="38"/>
      <c r="AKE116" s="38"/>
      <c r="AKF116" s="38"/>
      <c r="AKG116" s="38"/>
      <c r="AKH116" s="38"/>
      <c r="AKI116" s="38"/>
      <c r="AKJ116" s="38"/>
      <c r="AKK116" s="38"/>
      <c r="AKL116" s="38"/>
      <c r="AKM116" s="38"/>
      <c r="AKN116" s="38"/>
      <c r="AKO116" s="38"/>
      <c r="AKP116" s="38"/>
      <c r="AKQ116" s="38"/>
      <c r="AKR116" s="38"/>
      <c r="AKS116" s="38"/>
      <c r="AKT116" s="38"/>
      <c r="AKU116" s="38"/>
      <c r="AKV116" s="38"/>
      <c r="AKW116" s="38"/>
      <c r="AKX116" s="38"/>
      <c r="AKY116" s="38"/>
      <c r="AKZ116" s="38"/>
      <c r="ALA116" s="38"/>
      <c r="ALB116" s="38"/>
      <c r="ALC116" s="38"/>
      <c r="ALD116" s="38"/>
      <c r="ALE116" s="38"/>
      <c r="ALF116" s="38"/>
      <c r="ALG116" s="38"/>
      <c r="ALH116" s="38"/>
      <c r="ALI116" s="38"/>
      <c r="ALJ116" s="38"/>
      <c r="ALK116" s="38"/>
      <c r="ALL116" s="38"/>
      <c r="ALM116" s="38"/>
      <c r="ALN116" s="38"/>
      <c r="ALO116" s="38"/>
      <c r="ALP116" s="38"/>
      <c r="ALQ116" s="38"/>
      <c r="ALR116" s="38"/>
      <c r="ALS116" s="38"/>
      <c r="ALT116" s="38"/>
      <c r="ALU116" s="38"/>
      <c r="ALV116" s="38"/>
      <c r="ALW116" s="38"/>
      <c r="ALX116" s="38"/>
      <c r="ALY116" s="38"/>
      <c r="ALZ116" s="38"/>
      <c r="AMA116" s="38"/>
      <c r="AMB116" s="38"/>
      <c r="AMC116" s="38"/>
      <c r="AMD116" s="38"/>
      <c r="AME116" s="38"/>
      <c r="AMF116" s="38"/>
      <c r="AMG116" s="38"/>
      <c r="AMH116" s="38"/>
      <c r="AMI116" s="38"/>
      <c r="AMJ116" s="38"/>
      <c r="AMK116" s="38"/>
    </row>
    <row r="117" spans="1:1025" s="39" customFormat="1" ht="15.75" thickBot="1">
      <c r="A117" s="47">
        <v>114</v>
      </c>
      <c r="B117" s="46">
        <v>32468</v>
      </c>
      <c r="C117" s="46" t="s">
        <v>241</v>
      </c>
      <c r="D117" s="52" t="s">
        <v>242</v>
      </c>
      <c r="E117" s="48"/>
      <c r="F117" s="46" t="s">
        <v>15</v>
      </c>
      <c r="G117" s="31"/>
      <c r="H117" s="32">
        <v>0</v>
      </c>
      <c r="I117" s="33"/>
      <c r="J117" s="34"/>
      <c r="K117" s="35">
        <v>2</v>
      </c>
      <c r="L117" s="36"/>
      <c r="M117" s="46">
        <v>1</v>
      </c>
      <c r="N117" s="37"/>
      <c r="O117" s="13">
        <f t="shared" si="1"/>
        <v>0</v>
      </c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  <c r="HM117" s="38"/>
      <c r="HN117" s="38"/>
      <c r="HO117" s="38"/>
      <c r="HP117" s="38"/>
      <c r="HQ117" s="38"/>
      <c r="HR117" s="38"/>
      <c r="HS117" s="38"/>
      <c r="HT117" s="38"/>
      <c r="HU117" s="38"/>
      <c r="HV117" s="38"/>
      <c r="HW117" s="38"/>
      <c r="HX117" s="38"/>
      <c r="HY117" s="38"/>
      <c r="HZ117" s="38"/>
      <c r="IA117" s="38"/>
      <c r="IB117" s="38"/>
      <c r="IC117" s="38"/>
      <c r="ID117" s="38"/>
      <c r="IE117" s="38"/>
      <c r="IF117" s="38"/>
      <c r="IG117" s="38"/>
      <c r="IH117" s="38"/>
      <c r="II117" s="38"/>
      <c r="IJ117" s="38"/>
      <c r="IK117" s="38"/>
      <c r="IL117" s="38"/>
      <c r="IM117" s="38"/>
      <c r="IN117" s="38"/>
      <c r="IO117" s="38"/>
      <c r="IP117" s="38"/>
      <c r="IQ117" s="38"/>
      <c r="IR117" s="38"/>
      <c r="IS117" s="38"/>
      <c r="IT117" s="38"/>
      <c r="IU117" s="38"/>
      <c r="IV117" s="38"/>
      <c r="IW117" s="38"/>
      <c r="IX117" s="38"/>
      <c r="IY117" s="38"/>
      <c r="IZ117" s="38"/>
      <c r="JA117" s="38"/>
      <c r="JB117" s="38"/>
      <c r="JC117" s="38"/>
      <c r="JD117" s="38"/>
      <c r="JE117" s="38"/>
      <c r="JF117" s="38"/>
      <c r="JG117" s="38"/>
      <c r="JH117" s="38"/>
      <c r="JI117" s="38"/>
      <c r="JJ117" s="38"/>
      <c r="JK117" s="38"/>
      <c r="JL117" s="38"/>
      <c r="JM117" s="38"/>
      <c r="JN117" s="38"/>
      <c r="JO117" s="38"/>
      <c r="JP117" s="38"/>
      <c r="JQ117" s="38"/>
      <c r="JR117" s="38"/>
      <c r="JS117" s="38"/>
      <c r="JT117" s="38"/>
      <c r="JU117" s="38"/>
      <c r="JV117" s="38"/>
      <c r="JW117" s="38"/>
      <c r="JX117" s="38"/>
      <c r="JY117" s="38"/>
      <c r="JZ117" s="38"/>
      <c r="KA117" s="38"/>
      <c r="KB117" s="38"/>
      <c r="KC117" s="38"/>
      <c r="KD117" s="38"/>
      <c r="KE117" s="38"/>
      <c r="KF117" s="38"/>
      <c r="KG117" s="38"/>
      <c r="KH117" s="38"/>
      <c r="KI117" s="38"/>
      <c r="KJ117" s="38"/>
      <c r="KK117" s="38"/>
      <c r="KL117" s="38"/>
      <c r="KM117" s="38"/>
      <c r="KN117" s="38"/>
      <c r="KO117" s="38"/>
      <c r="KP117" s="38"/>
      <c r="KQ117" s="38"/>
      <c r="KR117" s="38"/>
      <c r="KS117" s="38"/>
      <c r="KT117" s="38"/>
      <c r="KU117" s="38"/>
      <c r="KV117" s="38"/>
      <c r="KW117" s="38"/>
      <c r="KX117" s="38"/>
      <c r="KY117" s="38"/>
      <c r="KZ117" s="38"/>
      <c r="LA117" s="38"/>
      <c r="LB117" s="38"/>
      <c r="LC117" s="38"/>
      <c r="LD117" s="38"/>
      <c r="LE117" s="38"/>
      <c r="LF117" s="38"/>
      <c r="LG117" s="38"/>
      <c r="LH117" s="38"/>
      <c r="LI117" s="38"/>
      <c r="LJ117" s="38"/>
      <c r="LK117" s="38"/>
      <c r="LL117" s="38"/>
      <c r="LM117" s="38"/>
      <c r="LN117" s="38"/>
      <c r="LO117" s="38"/>
      <c r="LP117" s="38"/>
      <c r="LQ117" s="38"/>
      <c r="LR117" s="38"/>
      <c r="LS117" s="38"/>
      <c r="LT117" s="38"/>
      <c r="LU117" s="38"/>
      <c r="LV117" s="38"/>
      <c r="LW117" s="38"/>
      <c r="LX117" s="38"/>
      <c r="LY117" s="38"/>
      <c r="LZ117" s="38"/>
      <c r="MA117" s="38"/>
      <c r="MB117" s="38"/>
      <c r="MC117" s="38"/>
      <c r="MD117" s="38"/>
      <c r="ME117" s="38"/>
      <c r="MF117" s="38"/>
      <c r="MG117" s="38"/>
      <c r="MH117" s="38"/>
      <c r="MI117" s="38"/>
      <c r="MJ117" s="38"/>
      <c r="MK117" s="38"/>
      <c r="ML117" s="38"/>
      <c r="MM117" s="38"/>
      <c r="MN117" s="38"/>
      <c r="MO117" s="38"/>
      <c r="MP117" s="38"/>
      <c r="MQ117" s="38"/>
      <c r="MR117" s="38"/>
      <c r="MS117" s="38"/>
      <c r="MT117" s="38"/>
      <c r="MU117" s="38"/>
      <c r="MV117" s="38"/>
      <c r="MW117" s="38"/>
      <c r="MX117" s="38"/>
      <c r="MY117" s="38"/>
      <c r="MZ117" s="38"/>
      <c r="NA117" s="38"/>
      <c r="NB117" s="38"/>
      <c r="NC117" s="38"/>
      <c r="ND117" s="38"/>
      <c r="NE117" s="38"/>
      <c r="NF117" s="38"/>
      <c r="NG117" s="38"/>
      <c r="NH117" s="38"/>
      <c r="NI117" s="38"/>
      <c r="NJ117" s="38"/>
      <c r="NK117" s="38"/>
      <c r="NL117" s="38"/>
      <c r="NM117" s="38"/>
      <c r="NN117" s="38"/>
      <c r="NO117" s="38"/>
      <c r="NP117" s="38"/>
      <c r="NQ117" s="38"/>
      <c r="NR117" s="38"/>
      <c r="NS117" s="38"/>
      <c r="NT117" s="38"/>
      <c r="NU117" s="38"/>
      <c r="NV117" s="38"/>
      <c r="NW117" s="38"/>
      <c r="NX117" s="38"/>
      <c r="NY117" s="38"/>
      <c r="NZ117" s="38"/>
      <c r="OA117" s="38"/>
      <c r="OB117" s="38"/>
      <c r="OC117" s="38"/>
      <c r="OD117" s="38"/>
      <c r="OE117" s="38"/>
      <c r="OF117" s="38"/>
      <c r="OG117" s="38"/>
      <c r="OH117" s="38"/>
      <c r="OI117" s="38"/>
      <c r="OJ117" s="38"/>
      <c r="OK117" s="38"/>
      <c r="OL117" s="38"/>
      <c r="OM117" s="38"/>
      <c r="ON117" s="38"/>
      <c r="OO117" s="38"/>
      <c r="OP117" s="38"/>
      <c r="OQ117" s="38"/>
      <c r="OR117" s="38"/>
      <c r="OS117" s="38"/>
      <c r="OT117" s="38"/>
      <c r="OU117" s="38"/>
      <c r="OV117" s="38"/>
      <c r="OW117" s="38"/>
      <c r="OX117" s="38"/>
      <c r="OY117" s="38"/>
      <c r="OZ117" s="38"/>
      <c r="PA117" s="38"/>
      <c r="PB117" s="38"/>
      <c r="PC117" s="38"/>
      <c r="PD117" s="38"/>
      <c r="PE117" s="38"/>
      <c r="PF117" s="38"/>
      <c r="PG117" s="38"/>
      <c r="PH117" s="38"/>
      <c r="PI117" s="38"/>
      <c r="PJ117" s="38"/>
      <c r="PK117" s="38"/>
      <c r="PL117" s="38"/>
      <c r="PM117" s="38"/>
      <c r="PN117" s="38"/>
      <c r="PO117" s="38"/>
      <c r="PP117" s="38"/>
      <c r="PQ117" s="38"/>
      <c r="PR117" s="38"/>
      <c r="PS117" s="38"/>
      <c r="PT117" s="38"/>
      <c r="PU117" s="38"/>
      <c r="PV117" s="38"/>
      <c r="PW117" s="38"/>
      <c r="PX117" s="38"/>
      <c r="PY117" s="38"/>
      <c r="PZ117" s="38"/>
      <c r="QA117" s="38"/>
      <c r="QB117" s="38"/>
      <c r="QC117" s="38"/>
      <c r="QD117" s="38"/>
      <c r="QE117" s="38"/>
      <c r="QF117" s="38"/>
      <c r="QG117" s="38"/>
      <c r="QH117" s="38"/>
      <c r="QI117" s="38"/>
      <c r="QJ117" s="38"/>
      <c r="QK117" s="38"/>
      <c r="QL117" s="38"/>
      <c r="QM117" s="38"/>
      <c r="QN117" s="38"/>
      <c r="QO117" s="38"/>
      <c r="QP117" s="38"/>
      <c r="QQ117" s="38"/>
      <c r="QR117" s="38"/>
      <c r="QS117" s="38"/>
      <c r="QT117" s="38"/>
      <c r="QU117" s="38"/>
      <c r="QV117" s="38"/>
      <c r="QW117" s="38"/>
      <c r="QX117" s="38"/>
      <c r="QY117" s="38"/>
      <c r="QZ117" s="38"/>
      <c r="RA117" s="38"/>
      <c r="RB117" s="38"/>
      <c r="RC117" s="38"/>
      <c r="RD117" s="38"/>
      <c r="RE117" s="38"/>
      <c r="RF117" s="38"/>
      <c r="RG117" s="38"/>
      <c r="RH117" s="38"/>
      <c r="RI117" s="38"/>
      <c r="RJ117" s="38"/>
      <c r="RK117" s="38"/>
      <c r="RL117" s="38"/>
      <c r="RM117" s="38"/>
      <c r="RN117" s="38"/>
      <c r="RO117" s="38"/>
      <c r="RP117" s="38"/>
      <c r="RQ117" s="38"/>
      <c r="RR117" s="38"/>
      <c r="RS117" s="38"/>
      <c r="RT117" s="38"/>
      <c r="RU117" s="38"/>
      <c r="RV117" s="38"/>
      <c r="RW117" s="38"/>
      <c r="RX117" s="38"/>
      <c r="RY117" s="38"/>
      <c r="RZ117" s="38"/>
      <c r="SA117" s="38"/>
      <c r="SB117" s="38"/>
      <c r="SC117" s="38"/>
      <c r="SD117" s="38"/>
      <c r="SE117" s="38"/>
      <c r="SF117" s="38"/>
      <c r="SG117" s="38"/>
      <c r="SH117" s="38"/>
      <c r="SI117" s="38"/>
      <c r="SJ117" s="38"/>
      <c r="SK117" s="38"/>
      <c r="SL117" s="38"/>
      <c r="SM117" s="38"/>
      <c r="SN117" s="38"/>
      <c r="SO117" s="38"/>
      <c r="SP117" s="38"/>
      <c r="SQ117" s="38"/>
      <c r="SR117" s="38"/>
      <c r="SS117" s="38"/>
      <c r="ST117" s="38"/>
      <c r="SU117" s="38"/>
      <c r="SV117" s="38"/>
      <c r="SW117" s="38"/>
      <c r="SX117" s="38"/>
      <c r="SY117" s="38"/>
      <c r="SZ117" s="38"/>
      <c r="TA117" s="38"/>
      <c r="TB117" s="38"/>
      <c r="TC117" s="38"/>
      <c r="TD117" s="38"/>
      <c r="TE117" s="38"/>
      <c r="TF117" s="38"/>
      <c r="TG117" s="38"/>
      <c r="TH117" s="38"/>
      <c r="TI117" s="38"/>
      <c r="TJ117" s="38"/>
      <c r="TK117" s="38"/>
      <c r="TL117" s="38"/>
      <c r="TM117" s="38"/>
      <c r="TN117" s="38"/>
      <c r="TO117" s="38"/>
      <c r="TP117" s="38"/>
      <c r="TQ117" s="38"/>
      <c r="TR117" s="38"/>
      <c r="TS117" s="38"/>
      <c r="TT117" s="38"/>
      <c r="TU117" s="38"/>
      <c r="TV117" s="38"/>
      <c r="TW117" s="38"/>
      <c r="TX117" s="38"/>
      <c r="TY117" s="38"/>
      <c r="TZ117" s="38"/>
      <c r="UA117" s="38"/>
      <c r="UB117" s="38"/>
      <c r="UC117" s="38"/>
      <c r="UD117" s="38"/>
      <c r="UE117" s="38"/>
      <c r="UF117" s="38"/>
      <c r="UG117" s="38"/>
      <c r="UH117" s="38"/>
      <c r="UI117" s="38"/>
      <c r="UJ117" s="38"/>
      <c r="UK117" s="38"/>
      <c r="UL117" s="38"/>
      <c r="UM117" s="38"/>
      <c r="UN117" s="38"/>
      <c r="UO117" s="38"/>
      <c r="UP117" s="38"/>
      <c r="UQ117" s="38"/>
      <c r="UR117" s="38"/>
      <c r="US117" s="38"/>
      <c r="UT117" s="38"/>
      <c r="UU117" s="38"/>
      <c r="UV117" s="38"/>
      <c r="UW117" s="38"/>
      <c r="UX117" s="38"/>
      <c r="UY117" s="38"/>
      <c r="UZ117" s="38"/>
      <c r="VA117" s="38"/>
      <c r="VB117" s="38"/>
      <c r="VC117" s="38"/>
      <c r="VD117" s="38"/>
      <c r="VE117" s="38"/>
      <c r="VF117" s="38"/>
      <c r="VG117" s="38"/>
      <c r="VH117" s="38"/>
      <c r="VI117" s="38"/>
      <c r="VJ117" s="38"/>
      <c r="VK117" s="38"/>
      <c r="VL117" s="38"/>
      <c r="VM117" s="38"/>
      <c r="VN117" s="38"/>
      <c r="VO117" s="38"/>
      <c r="VP117" s="38"/>
      <c r="VQ117" s="38"/>
      <c r="VR117" s="38"/>
      <c r="VS117" s="38"/>
      <c r="VT117" s="38"/>
      <c r="VU117" s="38"/>
      <c r="VV117" s="38"/>
      <c r="VW117" s="38"/>
      <c r="VX117" s="38"/>
      <c r="VY117" s="38"/>
      <c r="VZ117" s="38"/>
      <c r="WA117" s="38"/>
      <c r="WB117" s="38"/>
      <c r="WC117" s="38"/>
      <c r="WD117" s="38"/>
      <c r="WE117" s="38"/>
      <c r="WF117" s="38"/>
      <c r="WG117" s="38"/>
      <c r="WH117" s="38"/>
      <c r="WI117" s="38"/>
      <c r="WJ117" s="38"/>
      <c r="WK117" s="38"/>
      <c r="WL117" s="38"/>
      <c r="WM117" s="38"/>
      <c r="WN117" s="38"/>
      <c r="WO117" s="38"/>
      <c r="WP117" s="38"/>
      <c r="WQ117" s="38"/>
      <c r="WR117" s="38"/>
      <c r="WS117" s="38"/>
      <c r="WT117" s="38"/>
      <c r="WU117" s="38"/>
      <c r="WV117" s="38"/>
      <c r="WW117" s="38"/>
      <c r="WX117" s="38"/>
      <c r="WY117" s="38"/>
      <c r="WZ117" s="38"/>
      <c r="XA117" s="38"/>
      <c r="XB117" s="38"/>
      <c r="XC117" s="38"/>
      <c r="XD117" s="38"/>
      <c r="XE117" s="38"/>
      <c r="XF117" s="38"/>
      <c r="XG117" s="38"/>
      <c r="XH117" s="38"/>
      <c r="XI117" s="38"/>
      <c r="XJ117" s="38"/>
      <c r="XK117" s="38"/>
      <c r="XL117" s="38"/>
      <c r="XM117" s="38"/>
      <c r="XN117" s="38"/>
      <c r="XO117" s="38"/>
      <c r="XP117" s="38"/>
      <c r="XQ117" s="38"/>
      <c r="XR117" s="38"/>
      <c r="XS117" s="38"/>
      <c r="XT117" s="38"/>
      <c r="XU117" s="38"/>
      <c r="XV117" s="38"/>
      <c r="XW117" s="38"/>
      <c r="XX117" s="38"/>
      <c r="XY117" s="38"/>
      <c r="XZ117" s="38"/>
      <c r="YA117" s="38"/>
      <c r="YB117" s="38"/>
      <c r="YC117" s="38"/>
      <c r="YD117" s="38"/>
      <c r="YE117" s="38"/>
      <c r="YF117" s="38"/>
      <c r="YG117" s="38"/>
      <c r="YH117" s="38"/>
      <c r="YI117" s="38"/>
      <c r="YJ117" s="38"/>
      <c r="YK117" s="38"/>
      <c r="YL117" s="38"/>
      <c r="YM117" s="38"/>
      <c r="YN117" s="38"/>
      <c r="YO117" s="38"/>
      <c r="YP117" s="38"/>
      <c r="YQ117" s="38"/>
      <c r="YR117" s="38"/>
      <c r="YS117" s="38"/>
      <c r="YT117" s="38"/>
      <c r="YU117" s="38"/>
      <c r="YV117" s="38"/>
      <c r="YW117" s="38"/>
      <c r="YX117" s="38"/>
      <c r="YY117" s="38"/>
      <c r="YZ117" s="38"/>
      <c r="ZA117" s="38"/>
      <c r="ZB117" s="38"/>
      <c r="ZC117" s="38"/>
      <c r="ZD117" s="38"/>
      <c r="ZE117" s="38"/>
      <c r="ZF117" s="38"/>
      <c r="ZG117" s="38"/>
      <c r="ZH117" s="38"/>
      <c r="ZI117" s="38"/>
      <c r="ZJ117" s="38"/>
      <c r="ZK117" s="38"/>
      <c r="ZL117" s="38"/>
      <c r="ZM117" s="38"/>
      <c r="ZN117" s="38"/>
      <c r="ZO117" s="38"/>
      <c r="ZP117" s="38"/>
      <c r="ZQ117" s="38"/>
      <c r="ZR117" s="38"/>
      <c r="ZS117" s="38"/>
      <c r="ZT117" s="38"/>
      <c r="ZU117" s="38"/>
      <c r="ZV117" s="38"/>
      <c r="ZW117" s="38"/>
      <c r="ZX117" s="38"/>
      <c r="ZY117" s="38"/>
      <c r="ZZ117" s="38"/>
      <c r="AAA117" s="38"/>
      <c r="AAB117" s="38"/>
      <c r="AAC117" s="38"/>
      <c r="AAD117" s="38"/>
      <c r="AAE117" s="38"/>
      <c r="AAF117" s="38"/>
      <c r="AAG117" s="38"/>
      <c r="AAH117" s="38"/>
      <c r="AAI117" s="38"/>
      <c r="AAJ117" s="38"/>
      <c r="AAK117" s="38"/>
      <c r="AAL117" s="38"/>
      <c r="AAM117" s="38"/>
      <c r="AAN117" s="38"/>
      <c r="AAO117" s="38"/>
      <c r="AAP117" s="38"/>
      <c r="AAQ117" s="38"/>
      <c r="AAR117" s="38"/>
      <c r="AAS117" s="38"/>
      <c r="AAT117" s="38"/>
      <c r="AAU117" s="38"/>
      <c r="AAV117" s="38"/>
      <c r="AAW117" s="38"/>
      <c r="AAX117" s="38"/>
      <c r="AAY117" s="38"/>
      <c r="AAZ117" s="38"/>
      <c r="ABA117" s="38"/>
      <c r="ABB117" s="38"/>
      <c r="ABC117" s="38"/>
      <c r="ABD117" s="38"/>
      <c r="ABE117" s="38"/>
      <c r="ABF117" s="38"/>
      <c r="ABG117" s="38"/>
      <c r="ABH117" s="38"/>
      <c r="ABI117" s="38"/>
      <c r="ABJ117" s="38"/>
      <c r="ABK117" s="38"/>
      <c r="ABL117" s="38"/>
      <c r="ABM117" s="38"/>
      <c r="ABN117" s="38"/>
      <c r="ABO117" s="38"/>
      <c r="ABP117" s="38"/>
      <c r="ABQ117" s="38"/>
      <c r="ABR117" s="38"/>
      <c r="ABS117" s="38"/>
      <c r="ABT117" s="38"/>
      <c r="ABU117" s="38"/>
      <c r="ABV117" s="38"/>
      <c r="ABW117" s="38"/>
      <c r="ABX117" s="38"/>
      <c r="ABY117" s="38"/>
      <c r="ABZ117" s="38"/>
      <c r="ACA117" s="38"/>
      <c r="ACB117" s="38"/>
      <c r="ACC117" s="38"/>
      <c r="ACD117" s="38"/>
      <c r="ACE117" s="38"/>
      <c r="ACF117" s="38"/>
      <c r="ACG117" s="38"/>
      <c r="ACH117" s="38"/>
      <c r="ACI117" s="38"/>
      <c r="ACJ117" s="38"/>
      <c r="ACK117" s="38"/>
      <c r="ACL117" s="38"/>
      <c r="ACM117" s="38"/>
      <c r="ACN117" s="38"/>
      <c r="ACO117" s="38"/>
      <c r="ACP117" s="38"/>
      <c r="ACQ117" s="38"/>
      <c r="ACR117" s="38"/>
      <c r="ACS117" s="38"/>
      <c r="ACT117" s="38"/>
      <c r="ACU117" s="38"/>
      <c r="ACV117" s="38"/>
      <c r="ACW117" s="38"/>
      <c r="ACX117" s="38"/>
      <c r="ACY117" s="38"/>
      <c r="ACZ117" s="38"/>
      <c r="ADA117" s="38"/>
      <c r="ADB117" s="38"/>
      <c r="ADC117" s="38"/>
      <c r="ADD117" s="38"/>
      <c r="ADE117" s="38"/>
      <c r="ADF117" s="38"/>
      <c r="ADG117" s="38"/>
      <c r="ADH117" s="38"/>
      <c r="ADI117" s="38"/>
      <c r="ADJ117" s="38"/>
      <c r="ADK117" s="38"/>
      <c r="ADL117" s="38"/>
      <c r="ADM117" s="38"/>
      <c r="ADN117" s="38"/>
      <c r="ADO117" s="38"/>
      <c r="ADP117" s="38"/>
      <c r="ADQ117" s="38"/>
      <c r="ADR117" s="38"/>
      <c r="ADS117" s="38"/>
      <c r="ADT117" s="38"/>
      <c r="ADU117" s="38"/>
      <c r="ADV117" s="38"/>
      <c r="ADW117" s="38"/>
      <c r="ADX117" s="38"/>
      <c r="ADY117" s="38"/>
      <c r="ADZ117" s="38"/>
      <c r="AEA117" s="38"/>
      <c r="AEB117" s="38"/>
      <c r="AEC117" s="38"/>
      <c r="AED117" s="38"/>
      <c r="AEE117" s="38"/>
      <c r="AEF117" s="38"/>
      <c r="AEG117" s="38"/>
      <c r="AEH117" s="38"/>
      <c r="AEI117" s="38"/>
      <c r="AEJ117" s="38"/>
      <c r="AEK117" s="38"/>
      <c r="AEL117" s="38"/>
      <c r="AEM117" s="38"/>
      <c r="AEN117" s="38"/>
      <c r="AEO117" s="38"/>
      <c r="AEP117" s="38"/>
      <c r="AEQ117" s="38"/>
      <c r="AER117" s="38"/>
      <c r="AES117" s="38"/>
      <c r="AET117" s="38"/>
      <c r="AEU117" s="38"/>
      <c r="AEV117" s="38"/>
      <c r="AEW117" s="38"/>
      <c r="AEX117" s="38"/>
      <c r="AEY117" s="38"/>
      <c r="AEZ117" s="38"/>
      <c r="AFA117" s="38"/>
      <c r="AFB117" s="38"/>
      <c r="AFC117" s="38"/>
      <c r="AFD117" s="38"/>
      <c r="AFE117" s="38"/>
      <c r="AFF117" s="38"/>
      <c r="AFG117" s="38"/>
      <c r="AFH117" s="38"/>
      <c r="AFI117" s="38"/>
      <c r="AFJ117" s="38"/>
      <c r="AFK117" s="38"/>
      <c r="AFL117" s="38"/>
      <c r="AFM117" s="38"/>
      <c r="AFN117" s="38"/>
      <c r="AFO117" s="38"/>
      <c r="AFP117" s="38"/>
      <c r="AFQ117" s="38"/>
      <c r="AFR117" s="38"/>
      <c r="AFS117" s="38"/>
      <c r="AFT117" s="38"/>
      <c r="AFU117" s="38"/>
      <c r="AFV117" s="38"/>
      <c r="AFW117" s="38"/>
      <c r="AFX117" s="38"/>
      <c r="AFY117" s="38"/>
      <c r="AFZ117" s="38"/>
      <c r="AGA117" s="38"/>
      <c r="AGB117" s="38"/>
      <c r="AGC117" s="38"/>
      <c r="AGD117" s="38"/>
      <c r="AGE117" s="38"/>
      <c r="AGF117" s="38"/>
      <c r="AGG117" s="38"/>
      <c r="AGH117" s="38"/>
      <c r="AGI117" s="38"/>
      <c r="AGJ117" s="38"/>
      <c r="AGK117" s="38"/>
      <c r="AGL117" s="38"/>
      <c r="AGM117" s="38"/>
      <c r="AGN117" s="38"/>
      <c r="AGO117" s="38"/>
      <c r="AGP117" s="38"/>
      <c r="AGQ117" s="38"/>
      <c r="AGR117" s="38"/>
      <c r="AGS117" s="38"/>
      <c r="AGT117" s="38"/>
      <c r="AGU117" s="38"/>
      <c r="AGV117" s="38"/>
      <c r="AGW117" s="38"/>
      <c r="AGX117" s="38"/>
      <c r="AGY117" s="38"/>
      <c r="AGZ117" s="38"/>
      <c r="AHA117" s="38"/>
      <c r="AHB117" s="38"/>
      <c r="AHC117" s="38"/>
      <c r="AHD117" s="38"/>
      <c r="AHE117" s="38"/>
      <c r="AHF117" s="38"/>
      <c r="AHG117" s="38"/>
      <c r="AHH117" s="38"/>
      <c r="AHI117" s="38"/>
      <c r="AHJ117" s="38"/>
      <c r="AHK117" s="38"/>
      <c r="AHL117" s="38"/>
      <c r="AHM117" s="38"/>
      <c r="AHN117" s="38"/>
      <c r="AHO117" s="38"/>
      <c r="AHP117" s="38"/>
      <c r="AHQ117" s="38"/>
      <c r="AHR117" s="38"/>
      <c r="AHS117" s="38"/>
      <c r="AHT117" s="38"/>
      <c r="AHU117" s="38"/>
      <c r="AHV117" s="38"/>
      <c r="AHW117" s="38"/>
      <c r="AHX117" s="38"/>
      <c r="AHY117" s="38"/>
      <c r="AHZ117" s="38"/>
      <c r="AIA117" s="38"/>
      <c r="AIB117" s="38"/>
      <c r="AIC117" s="38"/>
      <c r="AID117" s="38"/>
      <c r="AIE117" s="38"/>
      <c r="AIF117" s="38"/>
      <c r="AIG117" s="38"/>
      <c r="AIH117" s="38"/>
      <c r="AII117" s="38"/>
      <c r="AIJ117" s="38"/>
      <c r="AIK117" s="38"/>
      <c r="AIL117" s="38"/>
      <c r="AIM117" s="38"/>
      <c r="AIN117" s="38"/>
      <c r="AIO117" s="38"/>
      <c r="AIP117" s="38"/>
      <c r="AIQ117" s="38"/>
      <c r="AIR117" s="38"/>
      <c r="AIS117" s="38"/>
      <c r="AIT117" s="38"/>
      <c r="AIU117" s="38"/>
      <c r="AIV117" s="38"/>
      <c r="AIW117" s="38"/>
      <c r="AIX117" s="38"/>
      <c r="AIY117" s="38"/>
      <c r="AIZ117" s="38"/>
      <c r="AJA117" s="38"/>
      <c r="AJB117" s="38"/>
      <c r="AJC117" s="38"/>
      <c r="AJD117" s="38"/>
      <c r="AJE117" s="38"/>
      <c r="AJF117" s="38"/>
      <c r="AJG117" s="38"/>
      <c r="AJH117" s="38"/>
      <c r="AJI117" s="38"/>
      <c r="AJJ117" s="38"/>
      <c r="AJK117" s="38"/>
      <c r="AJL117" s="38"/>
      <c r="AJM117" s="38"/>
      <c r="AJN117" s="38"/>
      <c r="AJO117" s="38"/>
      <c r="AJP117" s="38"/>
      <c r="AJQ117" s="38"/>
      <c r="AJR117" s="38"/>
      <c r="AJS117" s="38"/>
      <c r="AJT117" s="38"/>
      <c r="AJU117" s="38"/>
      <c r="AJV117" s="38"/>
      <c r="AJW117" s="38"/>
      <c r="AJX117" s="38"/>
      <c r="AJY117" s="38"/>
      <c r="AJZ117" s="38"/>
      <c r="AKA117" s="38"/>
      <c r="AKB117" s="38"/>
      <c r="AKC117" s="38"/>
      <c r="AKD117" s="38"/>
      <c r="AKE117" s="38"/>
      <c r="AKF117" s="38"/>
      <c r="AKG117" s="38"/>
      <c r="AKH117" s="38"/>
      <c r="AKI117" s="38"/>
      <c r="AKJ117" s="38"/>
      <c r="AKK117" s="38"/>
      <c r="AKL117" s="38"/>
      <c r="AKM117" s="38"/>
      <c r="AKN117" s="38"/>
      <c r="AKO117" s="38"/>
      <c r="AKP117" s="38"/>
      <c r="AKQ117" s="38"/>
      <c r="AKR117" s="38"/>
      <c r="AKS117" s="38"/>
      <c r="AKT117" s="38"/>
      <c r="AKU117" s="38"/>
      <c r="AKV117" s="38"/>
      <c r="AKW117" s="38"/>
      <c r="AKX117" s="38"/>
      <c r="AKY117" s="38"/>
      <c r="AKZ117" s="38"/>
      <c r="ALA117" s="38"/>
      <c r="ALB117" s="38"/>
      <c r="ALC117" s="38"/>
      <c r="ALD117" s="38"/>
      <c r="ALE117" s="38"/>
      <c r="ALF117" s="38"/>
      <c r="ALG117" s="38"/>
      <c r="ALH117" s="38"/>
      <c r="ALI117" s="38"/>
      <c r="ALJ117" s="38"/>
      <c r="ALK117" s="38"/>
      <c r="ALL117" s="38"/>
      <c r="ALM117" s="38"/>
      <c r="ALN117" s="38"/>
      <c r="ALO117" s="38"/>
      <c r="ALP117" s="38"/>
      <c r="ALQ117" s="38"/>
      <c r="ALR117" s="38"/>
      <c r="ALS117" s="38"/>
      <c r="ALT117" s="38"/>
      <c r="ALU117" s="38"/>
      <c r="ALV117" s="38"/>
      <c r="ALW117" s="38"/>
      <c r="ALX117" s="38"/>
      <c r="ALY117" s="38"/>
      <c r="ALZ117" s="38"/>
      <c r="AMA117" s="38"/>
      <c r="AMB117" s="38"/>
      <c r="AMC117" s="38"/>
      <c r="AMD117" s="38"/>
      <c r="AME117" s="38"/>
      <c r="AMF117" s="38"/>
      <c r="AMG117" s="38"/>
      <c r="AMH117" s="38"/>
      <c r="AMI117" s="38"/>
      <c r="AMJ117" s="38"/>
      <c r="AMK117" s="38"/>
    </row>
    <row r="118" spans="1:1025" s="39" customFormat="1" ht="15.75" thickBot="1">
      <c r="A118" s="47">
        <v>115</v>
      </c>
      <c r="B118" s="46">
        <v>32473</v>
      </c>
      <c r="C118" s="46" t="s">
        <v>241</v>
      </c>
      <c r="D118" s="52" t="s">
        <v>243</v>
      </c>
      <c r="E118" s="48"/>
      <c r="F118" s="46" t="s">
        <v>15</v>
      </c>
      <c r="G118" s="31"/>
      <c r="H118" s="32">
        <v>0</v>
      </c>
      <c r="I118" s="33"/>
      <c r="J118" s="34"/>
      <c r="K118" s="35">
        <v>4</v>
      </c>
      <c r="L118" s="36"/>
      <c r="M118" s="46">
        <v>2</v>
      </c>
      <c r="N118" s="37"/>
      <c r="O118" s="13">
        <f t="shared" si="1"/>
        <v>0</v>
      </c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  <c r="GX118" s="38"/>
      <c r="GY118" s="38"/>
      <c r="GZ118" s="38"/>
      <c r="HA118" s="38"/>
      <c r="HB118" s="38"/>
      <c r="HC118" s="38"/>
      <c r="HD118" s="38"/>
      <c r="HE118" s="38"/>
      <c r="HF118" s="38"/>
      <c r="HG118" s="38"/>
      <c r="HH118" s="38"/>
      <c r="HI118" s="38"/>
      <c r="HJ118" s="38"/>
      <c r="HK118" s="38"/>
      <c r="HL118" s="38"/>
      <c r="HM118" s="38"/>
      <c r="HN118" s="38"/>
      <c r="HO118" s="38"/>
      <c r="HP118" s="38"/>
      <c r="HQ118" s="38"/>
      <c r="HR118" s="38"/>
      <c r="HS118" s="38"/>
      <c r="HT118" s="38"/>
      <c r="HU118" s="38"/>
      <c r="HV118" s="38"/>
      <c r="HW118" s="38"/>
      <c r="HX118" s="38"/>
      <c r="HY118" s="38"/>
      <c r="HZ118" s="38"/>
      <c r="IA118" s="38"/>
      <c r="IB118" s="38"/>
      <c r="IC118" s="38"/>
      <c r="ID118" s="38"/>
      <c r="IE118" s="38"/>
      <c r="IF118" s="38"/>
      <c r="IG118" s="38"/>
      <c r="IH118" s="38"/>
      <c r="II118" s="38"/>
      <c r="IJ118" s="38"/>
      <c r="IK118" s="38"/>
      <c r="IL118" s="38"/>
      <c r="IM118" s="38"/>
      <c r="IN118" s="38"/>
      <c r="IO118" s="38"/>
      <c r="IP118" s="38"/>
      <c r="IQ118" s="38"/>
      <c r="IR118" s="38"/>
      <c r="IS118" s="38"/>
      <c r="IT118" s="38"/>
      <c r="IU118" s="38"/>
      <c r="IV118" s="38"/>
      <c r="IW118" s="38"/>
      <c r="IX118" s="38"/>
      <c r="IY118" s="38"/>
      <c r="IZ118" s="38"/>
      <c r="JA118" s="38"/>
      <c r="JB118" s="38"/>
      <c r="JC118" s="38"/>
      <c r="JD118" s="38"/>
      <c r="JE118" s="38"/>
      <c r="JF118" s="38"/>
      <c r="JG118" s="38"/>
      <c r="JH118" s="38"/>
      <c r="JI118" s="38"/>
      <c r="JJ118" s="38"/>
      <c r="JK118" s="38"/>
      <c r="JL118" s="38"/>
      <c r="JM118" s="38"/>
      <c r="JN118" s="38"/>
      <c r="JO118" s="38"/>
      <c r="JP118" s="38"/>
      <c r="JQ118" s="38"/>
      <c r="JR118" s="38"/>
      <c r="JS118" s="38"/>
      <c r="JT118" s="38"/>
      <c r="JU118" s="38"/>
      <c r="JV118" s="38"/>
      <c r="JW118" s="38"/>
      <c r="JX118" s="38"/>
      <c r="JY118" s="38"/>
      <c r="JZ118" s="38"/>
      <c r="KA118" s="38"/>
      <c r="KB118" s="38"/>
      <c r="KC118" s="38"/>
      <c r="KD118" s="38"/>
      <c r="KE118" s="38"/>
      <c r="KF118" s="38"/>
      <c r="KG118" s="38"/>
      <c r="KH118" s="38"/>
      <c r="KI118" s="38"/>
      <c r="KJ118" s="38"/>
      <c r="KK118" s="38"/>
      <c r="KL118" s="38"/>
      <c r="KM118" s="38"/>
      <c r="KN118" s="38"/>
      <c r="KO118" s="38"/>
      <c r="KP118" s="38"/>
      <c r="KQ118" s="38"/>
      <c r="KR118" s="38"/>
      <c r="KS118" s="38"/>
      <c r="KT118" s="38"/>
      <c r="KU118" s="38"/>
      <c r="KV118" s="38"/>
      <c r="KW118" s="38"/>
      <c r="KX118" s="38"/>
      <c r="KY118" s="38"/>
      <c r="KZ118" s="38"/>
      <c r="LA118" s="38"/>
      <c r="LB118" s="38"/>
      <c r="LC118" s="38"/>
      <c r="LD118" s="38"/>
      <c r="LE118" s="38"/>
      <c r="LF118" s="38"/>
      <c r="LG118" s="38"/>
      <c r="LH118" s="38"/>
      <c r="LI118" s="38"/>
      <c r="LJ118" s="38"/>
      <c r="LK118" s="38"/>
      <c r="LL118" s="38"/>
      <c r="LM118" s="38"/>
      <c r="LN118" s="38"/>
      <c r="LO118" s="38"/>
      <c r="LP118" s="38"/>
      <c r="LQ118" s="38"/>
      <c r="LR118" s="38"/>
      <c r="LS118" s="38"/>
      <c r="LT118" s="38"/>
      <c r="LU118" s="38"/>
      <c r="LV118" s="38"/>
      <c r="LW118" s="38"/>
      <c r="LX118" s="38"/>
      <c r="LY118" s="38"/>
      <c r="LZ118" s="38"/>
      <c r="MA118" s="38"/>
      <c r="MB118" s="38"/>
      <c r="MC118" s="38"/>
      <c r="MD118" s="38"/>
      <c r="ME118" s="38"/>
      <c r="MF118" s="38"/>
      <c r="MG118" s="38"/>
      <c r="MH118" s="38"/>
      <c r="MI118" s="38"/>
      <c r="MJ118" s="38"/>
      <c r="MK118" s="38"/>
      <c r="ML118" s="38"/>
      <c r="MM118" s="38"/>
      <c r="MN118" s="38"/>
      <c r="MO118" s="38"/>
      <c r="MP118" s="38"/>
      <c r="MQ118" s="38"/>
      <c r="MR118" s="38"/>
      <c r="MS118" s="38"/>
      <c r="MT118" s="38"/>
      <c r="MU118" s="38"/>
      <c r="MV118" s="38"/>
      <c r="MW118" s="38"/>
      <c r="MX118" s="38"/>
      <c r="MY118" s="38"/>
      <c r="MZ118" s="38"/>
      <c r="NA118" s="38"/>
      <c r="NB118" s="38"/>
      <c r="NC118" s="38"/>
      <c r="ND118" s="38"/>
      <c r="NE118" s="38"/>
      <c r="NF118" s="38"/>
      <c r="NG118" s="38"/>
      <c r="NH118" s="38"/>
      <c r="NI118" s="38"/>
      <c r="NJ118" s="38"/>
      <c r="NK118" s="38"/>
      <c r="NL118" s="38"/>
      <c r="NM118" s="38"/>
      <c r="NN118" s="38"/>
      <c r="NO118" s="38"/>
      <c r="NP118" s="38"/>
      <c r="NQ118" s="38"/>
      <c r="NR118" s="38"/>
      <c r="NS118" s="38"/>
      <c r="NT118" s="38"/>
      <c r="NU118" s="38"/>
      <c r="NV118" s="38"/>
      <c r="NW118" s="38"/>
      <c r="NX118" s="38"/>
      <c r="NY118" s="38"/>
      <c r="NZ118" s="38"/>
      <c r="OA118" s="38"/>
      <c r="OB118" s="38"/>
      <c r="OC118" s="38"/>
      <c r="OD118" s="38"/>
      <c r="OE118" s="38"/>
      <c r="OF118" s="38"/>
      <c r="OG118" s="38"/>
      <c r="OH118" s="38"/>
      <c r="OI118" s="38"/>
      <c r="OJ118" s="38"/>
      <c r="OK118" s="38"/>
      <c r="OL118" s="38"/>
      <c r="OM118" s="38"/>
      <c r="ON118" s="38"/>
      <c r="OO118" s="38"/>
      <c r="OP118" s="38"/>
      <c r="OQ118" s="38"/>
      <c r="OR118" s="38"/>
      <c r="OS118" s="38"/>
      <c r="OT118" s="38"/>
      <c r="OU118" s="38"/>
      <c r="OV118" s="38"/>
      <c r="OW118" s="38"/>
      <c r="OX118" s="38"/>
      <c r="OY118" s="38"/>
      <c r="OZ118" s="38"/>
      <c r="PA118" s="38"/>
      <c r="PB118" s="38"/>
      <c r="PC118" s="38"/>
      <c r="PD118" s="38"/>
      <c r="PE118" s="38"/>
      <c r="PF118" s="38"/>
      <c r="PG118" s="38"/>
      <c r="PH118" s="38"/>
      <c r="PI118" s="38"/>
      <c r="PJ118" s="38"/>
      <c r="PK118" s="38"/>
      <c r="PL118" s="38"/>
      <c r="PM118" s="38"/>
      <c r="PN118" s="38"/>
      <c r="PO118" s="38"/>
      <c r="PP118" s="38"/>
      <c r="PQ118" s="38"/>
      <c r="PR118" s="38"/>
      <c r="PS118" s="38"/>
      <c r="PT118" s="38"/>
      <c r="PU118" s="38"/>
      <c r="PV118" s="38"/>
      <c r="PW118" s="38"/>
      <c r="PX118" s="38"/>
      <c r="PY118" s="38"/>
      <c r="PZ118" s="38"/>
      <c r="QA118" s="38"/>
      <c r="QB118" s="38"/>
      <c r="QC118" s="38"/>
      <c r="QD118" s="38"/>
      <c r="QE118" s="38"/>
      <c r="QF118" s="38"/>
      <c r="QG118" s="38"/>
      <c r="QH118" s="38"/>
      <c r="QI118" s="38"/>
      <c r="QJ118" s="38"/>
      <c r="QK118" s="38"/>
      <c r="QL118" s="38"/>
      <c r="QM118" s="38"/>
      <c r="QN118" s="38"/>
      <c r="QO118" s="38"/>
      <c r="QP118" s="38"/>
      <c r="QQ118" s="38"/>
      <c r="QR118" s="38"/>
      <c r="QS118" s="38"/>
      <c r="QT118" s="38"/>
      <c r="QU118" s="38"/>
      <c r="QV118" s="38"/>
      <c r="QW118" s="38"/>
      <c r="QX118" s="38"/>
      <c r="QY118" s="38"/>
      <c r="QZ118" s="38"/>
      <c r="RA118" s="38"/>
      <c r="RB118" s="38"/>
      <c r="RC118" s="38"/>
      <c r="RD118" s="38"/>
      <c r="RE118" s="38"/>
      <c r="RF118" s="38"/>
      <c r="RG118" s="38"/>
      <c r="RH118" s="38"/>
      <c r="RI118" s="38"/>
      <c r="RJ118" s="38"/>
      <c r="RK118" s="38"/>
      <c r="RL118" s="38"/>
      <c r="RM118" s="38"/>
      <c r="RN118" s="38"/>
      <c r="RO118" s="38"/>
      <c r="RP118" s="38"/>
      <c r="RQ118" s="38"/>
      <c r="RR118" s="38"/>
      <c r="RS118" s="38"/>
      <c r="RT118" s="38"/>
      <c r="RU118" s="38"/>
      <c r="RV118" s="38"/>
      <c r="RW118" s="38"/>
      <c r="RX118" s="38"/>
      <c r="RY118" s="38"/>
      <c r="RZ118" s="38"/>
      <c r="SA118" s="38"/>
      <c r="SB118" s="38"/>
      <c r="SC118" s="38"/>
      <c r="SD118" s="38"/>
      <c r="SE118" s="38"/>
      <c r="SF118" s="38"/>
      <c r="SG118" s="38"/>
      <c r="SH118" s="38"/>
      <c r="SI118" s="38"/>
      <c r="SJ118" s="38"/>
      <c r="SK118" s="38"/>
      <c r="SL118" s="38"/>
      <c r="SM118" s="38"/>
      <c r="SN118" s="38"/>
      <c r="SO118" s="38"/>
      <c r="SP118" s="38"/>
      <c r="SQ118" s="38"/>
      <c r="SR118" s="38"/>
      <c r="SS118" s="38"/>
      <c r="ST118" s="38"/>
      <c r="SU118" s="38"/>
      <c r="SV118" s="38"/>
      <c r="SW118" s="38"/>
      <c r="SX118" s="38"/>
      <c r="SY118" s="38"/>
      <c r="SZ118" s="38"/>
      <c r="TA118" s="38"/>
      <c r="TB118" s="38"/>
      <c r="TC118" s="38"/>
      <c r="TD118" s="38"/>
      <c r="TE118" s="38"/>
      <c r="TF118" s="38"/>
      <c r="TG118" s="38"/>
      <c r="TH118" s="38"/>
      <c r="TI118" s="38"/>
      <c r="TJ118" s="38"/>
      <c r="TK118" s="38"/>
      <c r="TL118" s="38"/>
      <c r="TM118" s="38"/>
      <c r="TN118" s="38"/>
      <c r="TO118" s="38"/>
      <c r="TP118" s="38"/>
      <c r="TQ118" s="38"/>
      <c r="TR118" s="38"/>
      <c r="TS118" s="38"/>
      <c r="TT118" s="38"/>
      <c r="TU118" s="38"/>
      <c r="TV118" s="38"/>
      <c r="TW118" s="38"/>
      <c r="TX118" s="38"/>
      <c r="TY118" s="38"/>
      <c r="TZ118" s="38"/>
      <c r="UA118" s="38"/>
      <c r="UB118" s="38"/>
      <c r="UC118" s="38"/>
      <c r="UD118" s="38"/>
      <c r="UE118" s="38"/>
      <c r="UF118" s="38"/>
      <c r="UG118" s="38"/>
      <c r="UH118" s="38"/>
      <c r="UI118" s="38"/>
      <c r="UJ118" s="38"/>
      <c r="UK118" s="38"/>
      <c r="UL118" s="38"/>
      <c r="UM118" s="38"/>
      <c r="UN118" s="38"/>
      <c r="UO118" s="38"/>
      <c r="UP118" s="38"/>
      <c r="UQ118" s="38"/>
      <c r="UR118" s="38"/>
      <c r="US118" s="38"/>
      <c r="UT118" s="38"/>
      <c r="UU118" s="38"/>
      <c r="UV118" s="38"/>
      <c r="UW118" s="38"/>
      <c r="UX118" s="38"/>
      <c r="UY118" s="38"/>
      <c r="UZ118" s="38"/>
      <c r="VA118" s="38"/>
      <c r="VB118" s="38"/>
      <c r="VC118" s="38"/>
      <c r="VD118" s="38"/>
      <c r="VE118" s="38"/>
      <c r="VF118" s="38"/>
      <c r="VG118" s="38"/>
      <c r="VH118" s="38"/>
      <c r="VI118" s="38"/>
      <c r="VJ118" s="38"/>
      <c r="VK118" s="38"/>
      <c r="VL118" s="38"/>
      <c r="VM118" s="38"/>
      <c r="VN118" s="38"/>
      <c r="VO118" s="38"/>
      <c r="VP118" s="38"/>
      <c r="VQ118" s="38"/>
      <c r="VR118" s="38"/>
      <c r="VS118" s="38"/>
      <c r="VT118" s="38"/>
      <c r="VU118" s="38"/>
      <c r="VV118" s="38"/>
      <c r="VW118" s="38"/>
      <c r="VX118" s="38"/>
      <c r="VY118" s="38"/>
      <c r="VZ118" s="38"/>
      <c r="WA118" s="38"/>
      <c r="WB118" s="38"/>
      <c r="WC118" s="38"/>
      <c r="WD118" s="38"/>
      <c r="WE118" s="38"/>
      <c r="WF118" s="38"/>
      <c r="WG118" s="38"/>
      <c r="WH118" s="38"/>
      <c r="WI118" s="38"/>
      <c r="WJ118" s="38"/>
      <c r="WK118" s="38"/>
      <c r="WL118" s="38"/>
      <c r="WM118" s="38"/>
      <c r="WN118" s="38"/>
      <c r="WO118" s="38"/>
      <c r="WP118" s="38"/>
      <c r="WQ118" s="38"/>
      <c r="WR118" s="38"/>
      <c r="WS118" s="38"/>
      <c r="WT118" s="38"/>
      <c r="WU118" s="38"/>
      <c r="WV118" s="38"/>
      <c r="WW118" s="38"/>
      <c r="WX118" s="38"/>
      <c r="WY118" s="38"/>
      <c r="WZ118" s="38"/>
      <c r="XA118" s="38"/>
      <c r="XB118" s="38"/>
      <c r="XC118" s="38"/>
      <c r="XD118" s="38"/>
      <c r="XE118" s="38"/>
      <c r="XF118" s="38"/>
      <c r="XG118" s="38"/>
      <c r="XH118" s="38"/>
      <c r="XI118" s="38"/>
      <c r="XJ118" s="38"/>
      <c r="XK118" s="38"/>
      <c r="XL118" s="38"/>
      <c r="XM118" s="38"/>
      <c r="XN118" s="38"/>
      <c r="XO118" s="38"/>
      <c r="XP118" s="38"/>
      <c r="XQ118" s="38"/>
      <c r="XR118" s="38"/>
      <c r="XS118" s="38"/>
      <c r="XT118" s="38"/>
      <c r="XU118" s="38"/>
      <c r="XV118" s="38"/>
      <c r="XW118" s="38"/>
      <c r="XX118" s="38"/>
      <c r="XY118" s="38"/>
      <c r="XZ118" s="38"/>
      <c r="YA118" s="38"/>
      <c r="YB118" s="38"/>
      <c r="YC118" s="38"/>
      <c r="YD118" s="38"/>
      <c r="YE118" s="38"/>
      <c r="YF118" s="38"/>
      <c r="YG118" s="38"/>
      <c r="YH118" s="38"/>
      <c r="YI118" s="38"/>
      <c r="YJ118" s="38"/>
      <c r="YK118" s="38"/>
      <c r="YL118" s="38"/>
      <c r="YM118" s="38"/>
      <c r="YN118" s="38"/>
      <c r="YO118" s="38"/>
      <c r="YP118" s="38"/>
      <c r="YQ118" s="38"/>
      <c r="YR118" s="38"/>
      <c r="YS118" s="38"/>
      <c r="YT118" s="38"/>
      <c r="YU118" s="38"/>
      <c r="YV118" s="38"/>
      <c r="YW118" s="38"/>
      <c r="YX118" s="38"/>
      <c r="YY118" s="38"/>
      <c r="YZ118" s="38"/>
      <c r="ZA118" s="38"/>
      <c r="ZB118" s="38"/>
      <c r="ZC118" s="38"/>
      <c r="ZD118" s="38"/>
      <c r="ZE118" s="38"/>
      <c r="ZF118" s="38"/>
      <c r="ZG118" s="38"/>
      <c r="ZH118" s="38"/>
      <c r="ZI118" s="38"/>
      <c r="ZJ118" s="38"/>
      <c r="ZK118" s="38"/>
      <c r="ZL118" s="38"/>
      <c r="ZM118" s="38"/>
      <c r="ZN118" s="38"/>
      <c r="ZO118" s="38"/>
      <c r="ZP118" s="38"/>
      <c r="ZQ118" s="38"/>
      <c r="ZR118" s="38"/>
      <c r="ZS118" s="38"/>
      <c r="ZT118" s="38"/>
      <c r="ZU118" s="38"/>
      <c r="ZV118" s="38"/>
      <c r="ZW118" s="38"/>
      <c r="ZX118" s="38"/>
      <c r="ZY118" s="38"/>
      <c r="ZZ118" s="38"/>
      <c r="AAA118" s="38"/>
      <c r="AAB118" s="38"/>
      <c r="AAC118" s="38"/>
      <c r="AAD118" s="38"/>
      <c r="AAE118" s="38"/>
      <c r="AAF118" s="38"/>
      <c r="AAG118" s="38"/>
      <c r="AAH118" s="38"/>
      <c r="AAI118" s="38"/>
      <c r="AAJ118" s="38"/>
      <c r="AAK118" s="38"/>
      <c r="AAL118" s="38"/>
      <c r="AAM118" s="38"/>
      <c r="AAN118" s="38"/>
      <c r="AAO118" s="38"/>
      <c r="AAP118" s="38"/>
      <c r="AAQ118" s="38"/>
      <c r="AAR118" s="38"/>
      <c r="AAS118" s="38"/>
      <c r="AAT118" s="38"/>
      <c r="AAU118" s="38"/>
      <c r="AAV118" s="38"/>
      <c r="AAW118" s="38"/>
      <c r="AAX118" s="38"/>
      <c r="AAY118" s="38"/>
      <c r="AAZ118" s="38"/>
      <c r="ABA118" s="38"/>
      <c r="ABB118" s="38"/>
      <c r="ABC118" s="38"/>
      <c r="ABD118" s="38"/>
      <c r="ABE118" s="38"/>
      <c r="ABF118" s="38"/>
      <c r="ABG118" s="38"/>
      <c r="ABH118" s="38"/>
      <c r="ABI118" s="38"/>
      <c r="ABJ118" s="38"/>
      <c r="ABK118" s="38"/>
      <c r="ABL118" s="38"/>
      <c r="ABM118" s="38"/>
      <c r="ABN118" s="38"/>
      <c r="ABO118" s="38"/>
      <c r="ABP118" s="38"/>
      <c r="ABQ118" s="38"/>
      <c r="ABR118" s="38"/>
      <c r="ABS118" s="38"/>
      <c r="ABT118" s="38"/>
      <c r="ABU118" s="38"/>
      <c r="ABV118" s="38"/>
      <c r="ABW118" s="38"/>
      <c r="ABX118" s="38"/>
      <c r="ABY118" s="38"/>
      <c r="ABZ118" s="38"/>
      <c r="ACA118" s="38"/>
      <c r="ACB118" s="38"/>
      <c r="ACC118" s="38"/>
      <c r="ACD118" s="38"/>
      <c r="ACE118" s="38"/>
      <c r="ACF118" s="38"/>
      <c r="ACG118" s="38"/>
      <c r="ACH118" s="38"/>
      <c r="ACI118" s="38"/>
      <c r="ACJ118" s="38"/>
      <c r="ACK118" s="38"/>
      <c r="ACL118" s="38"/>
      <c r="ACM118" s="38"/>
      <c r="ACN118" s="38"/>
      <c r="ACO118" s="38"/>
      <c r="ACP118" s="38"/>
      <c r="ACQ118" s="38"/>
      <c r="ACR118" s="38"/>
      <c r="ACS118" s="38"/>
      <c r="ACT118" s="38"/>
      <c r="ACU118" s="38"/>
      <c r="ACV118" s="38"/>
      <c r="ACW118" s="38"/>
      <c r="ACX118" s="38"/>
      <c r="ACY118" s="38"/>
      <c r="ACZ118" s="38"/>
      <c r="ADA118" s="38"/>
      <c r="ADB118" s="38"/>
      <c r="ADC118" s="38"/>
      <c r="ADD118" s="38"/>
      <c r="ADE118" s="38"/>
      <c r="ADF118" s="38"/>
      <c r="ADG118" s="38"/>
      <c r="ADH118" s="38"/>
      <c r="ADI118" s="38"/>
      <c r="ADJ118" s="38"/>
      <c r="ADK118" s="38"/>
      <c r="ADL118" s="38"/>
      <c r="ADM118" s="38"/>
      <c r="ADN118" s="38"/>
      <c r="ADO118" s="38"/>
      <c r="ADP118" s="38"/>
      <c r="ADQ118" s="38"/>
      <c r="ADR118" s="38"/>
      <c r="ADS118" s="38"/>
      <c r="ADT118" s="38"/>
      <c r="ADU118" s="38"/>
      <c r="ADV118" s="38"/>
      <c r="ADW118" s="38"/>
      <c r="ADX118" s="38"/>
      <c r="ADY118" s="38"/>
      <c r="ADZ118" s="38"/>
      <c r="AEA118" s="38"/>
      <c r="AEB118" s="38"/>
      <c r="AEC118" s="38"/>
      <c r="AED118" s="38"/>
      <c r="AEE118" s="38"/>
      <c r="AEF118" s="38"/>
      <c r="AEG118" s="38"/>
      <c r="AEH118" s="38"/>
      <c r="AEI118" s="38"/>
      <c r="AEJ118" s="38"/>
      <c r="AEK118" s="38"/>
      <c r="AEL118" s="38"/>
      <c r="AEM118" s="38"/>
      <c r="AEN118" s="38"/>
      <c r="AEO118" s="38"/>
      <c r="AEP118" s="38"/>
      <c r="AEQ118" s="38"/>
      <c r="AER118" s="38"/>
      <c r="AES118" s="38"/>
      <c r="AET118" s="38"/>
      <c r="AEU118" s="38"/>
      <c r="AEV118" s="38"/>
      <c r="AEW118" s="38"/>
      <c r="AEX118" s="38"/>
      <c r="AEY118" s="38"/>
      <c r="AEZ118" s="38"/>
      <c r="AFA118" s="38"/>
      <c r="AFB118" s="38"/>
      <c r="AFC118" s="38"/>
      <c r="AFD118" s="38"/>
      <c r="AFE118" s="38"/>
      <c r="AFF118" s="38"/>
      <c r="AFG118" s="38"/>
      <c r="AFH118" s="38"/>
      <c r="AFI118" s="38"/>
      <c r="AFJ118" s="38"/>
      <c r="AFK118" s="38"/>
      <c r="AFL118" s="38"/>
      <c r="AFM118" s="38"/>
      <c r="AFN118" s="38"/>
      <c r="AFO118" s="38"/>
      <c r="AFP118" s="38"/>
      <c r="AFQ118" s="38"/>
      <c r="AFR118" s="38"/>
      <c r="AFS118" s="38"/>
      <c r="AFT118" s="38"/>
      <c r="AFU118" s="38"/>
      <c r="AFV118" s="38"/>
      <c r="AFW118" s="38"/>
      <c r="AFX118" s="38"/>
      <c r="AFY118" s="38"/>
      <c r="AFZ118" s="38"/>
      <c r="AGA118" s="38"/>
      <c r="AGB118" s="38"/>
      <c r="AGC118" s="38"/>
      <c r="AGD118" s="38"/>
      <c r="AGE118" s="38"/>
      <c r="AGF118" s="38"/>
      <c r="AGG118" s="38"/>
      <c r="AGH118" s="38"/>
      <c r="AGI118" s="38"/>
      <c r="AGJ118" s="38"/>
      <c r="AGK118" s="38"/>
      <c r="AGL118" s="38"/>
      <c r="AGM118" s="38"/>
      <c r="AGN118" s="38"/>
      <c r="AGO118" s="38"/>
      <c r="AGP118" s="38"/>
      <c r="AGQ118" s="38"/>
      <c r="AGR118" s="38"/>
      <c r="AGS118" s="38"/>
      <c r="AGT118" s="38"/>
      <c r="AGU118" s="38"/>
      <c r="AGV118" s="38"/>
      <c r="AGW118" s="38"/>
      <c r="AGX118" s="38"/>
      <c r="AGY118" s="38"/>
      <c r="AGZ118" s="38"/>
      <c r="AHA118" s="38"/>
      <c r="AHB118" s="38"/>
      <c r="AHC118" s="38"/>
      <c r="AHD118" s="38"/>
      <c r="AHE118" s="38"/>
      <c r="AHF118" s="38"/>
      <c r="AHG118" s="38"/>
      <c r="AHH118" s="38"/>
      <c r="AHI118" s="38"/>
      <c r="AHJ118" s="38"/>
      <c r="AHK118" s="38"/>
      <c r="AHL118" s="38"/>
      <c r="AHM118" s="38"/>
      <c r="AHN118" s="38"/>
      <c r="AHO118" s="38"/>
      <c r="AHP118" s="38"/>
      <c r="AHQ118" s="38"/>
      <c r="AHR118" s="38"/>
      <c r="AHS118" s="38"/>
      <c r="AHT118" s="38"/>
      <c r="AHU118" s="38"/>
      <c r="AHV118" s="38"/>
      <c r="AHW118" s="38"/>
      <c r="AHX118" s="38"/>
      <c r="AHY118" s="38"/>
      <c r="AHZ118" s="38"/>
      <c r="AIA118" s="38"/>
      <c r="AIB118" s="38"/>
      <c r="AIC118" s="38"/>
      <c r="AID118" s="38"/>
      <c r="AIE118" s="38"/>
      <c r="AIF118" s="38"/>
      <c r="AIG118" s="38"/>
      <c r="AIH118" s="38"/>
      <c r="AII118" s="38"/>
      <c r="AIJ118" s="38"/>
      <c r="AIK118" s="38"/>
      <c r="AIL118" s="38"/>
      <c r="AIM118" s="38"/>
      <c r="AIN118" s="38"/>
      <c r="AIO118" s="38"/>
      <c r="AIP118" s="38"/>
      <c r="AIQ118" s="38"/>
      <c r="AIR118" s="38"/>
      <c r="AIS118" s="38"/>
      <c r="AIT118" s="38"/>
      <c r="AIU118" s="38"/>
      <c r="AIV118" s="38"/>
      <c r="AIW118" s="38"/>
      <c r="AIX118" s="38"/>
      <c r="AIY118" s="38"/>
      <c r="AIZ118" s="38"/>
      <c r="AJA118" s="38"/>
      <c r="AJB118" s="38"/>
      <c r="AJC118" s="38"/>
      <c r="AJD118" s="38"/>
      <c r="AJE118" s="38"/>
      <c r="AJF118" s="38"/>
      <c r="AJG118" s="38"/>
      <c r="AJH118" s="38"/>
      <c r="AJI118" s="38"/>
      <c r="AJJ118" s="38"/>
      <c r="AJK118" s="38"/>
      <c r="AJL118" s="38"/>
      <c r="AJM118" s="38"/>
      <c r="AJN118" s="38"/>
      <c r="AJO118" s="38"/>
      <c r="AJP118" s="38"/>
      <c r="AJQ118" s="38"/>
      <c r="AJR118" s="38"/>
      <c r="AJS118" s="38"/>
      <c r="AJT118" s="38"/>
      <c r="AJU118" s="38"/>
      <c r="AJV118" s="38"/>
      <c r="AJW118" s="38"/>
      <c r="AJX118" s="38"/>
      <c r="AJY118" s="38"/>
      <c r="AJZ118" s="38"/>
      <c r="AKA118" s="38"/>
      <c r="AKB118" s="38"/>
      <c r="AKC118" s="38"/>
      <c r="AKD118" s="38"/>
      <c r="AKE118" s="38"/>
      <c r="AKF118" s="38"/>
      <c r="AKG118" s="38"/>
      <c r="AKH118" s="38"/>
      <c r="AKI118" s="38"/>
      <c r="AKJ118" s="38"/>
      <c r="AKK118" s="38"/>
      <c r="AKL118" s="38"/>
      <c r="AKM118" s="38"/>
      <c r="AKN118" s="38"/>
      <c r="AKO118" s="38"/>
      <c r="AKP118" s="38"/>
      <c r="AKQ118" s="38"/>
      <c r="AKR118" s="38"/>
      <c r="AKS118" s="38"/>
      <c r="AKT118" s="38"/>
      <c r="AKU118" s="38"/>
      <c r="AKV118" s="38"/>
      <c r="AKW118" s="38"/>
      <c r="AKX118" s="38"/>
      <c r="AKY118" s="38"/>
      <c r="AKZ118" s="38"/>
      <c r="ALA118" s="38"/>
      <c r="ALB118" s="38"/>
      <c r="ALC118" s="38"/>
      <c r="ALD118" s="38"/>
      <c r="ALE118" s="38"/>
      <c r="ALF118" s="38"/>
      <c r="ALG118" s="38"/>
      <c r="ALH118" s="38"/>
      <c r="ALI118" s="38"/>
      <c r="ALJ118" s="38"/>
      <c r="ALK118" s="38"/>
      <c r="ALL118" s="38"/>
      <c r="ALM118" s="38"/>
      <c r="ALN118" s="38"/>
      <c r="ALO118" s="38"/>
      <c r="ALP118" s="38"/>
      <c r="ALQ118" s="38"/>
      <c r="ALR118" s="38"/>
      <c r="ALS118" s="38"/>
      <c r="ALT118" s="38"/>
      <c r="ALU118" s="38"/>
      <c r="ALV118" s="38"/>
      <c r="ALW118" s="38"/>
      <c r="ALX118" s="38"/>
      <c r="ALY118" s="38"/>
      <c r="ALZ118" s="38"/>
      <c r="AMA118" s="38"/>
      <c r="AMB118" s="38"/>
      <c r="AMC118" s="38"/>
      <c r="AMD118" s="38"/>
      <c r="AME118" s="38"/>
      <c r="AMF118" s="38"/>
      <c r="AMG118" s="38"/>
      <c r="AMH118" s="38"/>
      <c r="AMI118" s="38"/>
      <c r="AMJ118" s="38"/>
      <c r="AMK118" s="38"/>
    </row>
    <row r="119" spans="1:1025" ht="15.75" thickBot="1">
      <c r="A119" s="47">
        <v>116</v>
      </c>
      <c r="B119" s="46">
        <v>32469</v>
      </c>
      <c r="C119" s="46" t="s">
        <v>241</v>
      </c>
      <c r="D119" s="52" t="s">
        <v>244</v>
      </c>
      <c r="E119" s="48"/>
      <c r="F119" s="46" t="s">
        <v>15</v>
      </c>
      <c r="G119" s="9"/>
      <c r="H119" s="10">
        <v>1</v>
      </c>
      <c r="I119" s="18"/>
      <c r="J119" s="11"/>
      <c r="K119" s="29"/>
      <c r="L119" s="12"/>
      <c r="M119" s="46">
        <v>2</v>
      </c>
      <c r="N119" s="26"/>
      <c r="O119" s="13">
        <f t="shared" si="1"/>
        <v>0</v>
      </c>
    </row>
    <row r="120" spans="1:1025" ht="15.75" thickBot="1">
      <c r="A120" s="47">
        <v>117</v>
      </c>
      <c r="B120" s="46">
        <v>32471</v>
      </c>
      <c r="C120" s="46" t="s">
        <v>241</v>
      </c>
      <c r="D120" s="52" t="s">
        <v>245</v>
      </c>
      <c r="E120" s="48"/>
      <c r="F120" s="46" t="s">
        <v>15</v>
      </c>
      <c r="G120" s="9"/>
      <c r="H120" s="10">
        <v>1</v>
      </c>
      <c r="I120" s="18"/>
      <c r="J120" s="11"/>
      <c r="K120" s="29"/>
      <c r="L120" s="12"/>
      <c r="M120" s="46">
        <v>2</v>
      </c>
      <c r="N120" s="26"/>
      <c r="O120" s="13">
        <f t="shared" si="1"/>
        <v>0</v>
      </c>
    </row>
    <row r="121" spans="1:1025" ht="15.75" thickBot="1">
      <c r="A121" s="47">
        <v>118</v>
      </c>
      <c r="B121" s="46">
        <v>32470</v>
      </c>
      <c r="C121" s="46" t="s">
        <v>241</v>
      </c>
      <c r="D121" s="52" t="s">
        <v>246</v>
      </c>
      <c r="E121" s="48"/>
      <c r="F121" s="46" t="s">
        <v>15</v>
      </c>
      <c r="G121" s="9"/>
      <c r="H121" s="10">
        <v>1</v>
      </c>
      <c r="I121" s="18"/>
      <c r="J121" s="11"/>
      <c r="K121" s="29"/>
      <c r="L121" s="12"/>
      <c r="M121" s="46">
        <v>4</v>
      </c>
      <c r="N121" s="26"/>
      <c r="O121" s="13">
        <f t="shared" si="1"/>
        <v>0</v>
      </c>
    </row>
    <row r="122" spans="1:1025" ht="15.75" thickBot="1">
      <c r="A122" s="47">
        <v>119</v>
      </c>
      <c r="B122" s="46">
        <v>32472</v>
      </c>
      <c r="C122" s="46" t="s">
        <v>241</v>
      </c>
      <c r="D122" s="52" t="s">
        <v>247</v>
      </c>
      <c r="E122" s="48"/>
      <c r="F122" s="46" t="s">
        <v>15</v>
      </c>
      <c r="G122" s="9"/>
      <c r="H122" s="10">
        <v>2</v>
      </c>
      <c r="I122" s="18"/>
      <c r="J122" s="11"/>
      <c r="K122" s="29"/>
      <c r="L122" s="12"/>
      <c r="M122" s="46">
        <v>2</v>
      </c>
      <c r="N122" s="26"/>
      <c r="O122" s="13">
        <f t="shared" si="1"/>
        <v>0</v>
      </c>
    </row>
    <row r="123" spans="1:1025" ht="15.75" thickBot="1">
      <c r="A123" s="47">
        <v>120</v>
      </c>
      <c r="B123" s="47">
        <v>32112</v>
      </c>
      <c r="C123" s="46" t="s">
        <v>248</v>
      </c>
      <c r="D123" s="52" t="s">
        <v>249</v>
      </c>
      <c r="E123" s="48"/>
      <c r="F123" s="47" t="s">
        <v>15</v>
      </c>
      <c r="G123" s="9"/>
      <c r="H123" s="10">
        <v>1</v>
      </c>
      <c r="I123" s="18"/>
      <c r="J123" s="11"/>
      <c r="K123" s="29"/>
      <c r="L123" s="12"/>
      <c r="M123" s="47">
        <v>20</v>
      </c>
      <c r="N123" s="26"/>
      <c r="O123" s="13">
        <f t="shared" si="1"/>
        <v>0</v>
      </c>
    </row>
    <row r="124" spans="1:1025" ht="15.75" thickBot="1">
      <c r="A124" s="47">
        <v>121</v>
      </c>
      <c r="B124" s="47">
        <v>32114</v>
      </c>
      <c r="C124" s="46" t="s">
        <v>250</v>
      </c>
      <c r="D124" s="52" t="s">
        <v>251</v>
      </c>
      <c r="E124" s="48"/>
      <c r="F124" s="47" t="s">
        <v>15</v>
      </c>
      <c r="G124" s="9"/>
      <c r="H124" s="10">
        <v>1</v>
      </c>
      <c r="I124" s="18"/>
      <c r="J124" s="11"/>
      <c r="K124" s="29"/>
      <c r="L124" s="12"/>
      <c r="M124" s="47">
        <v>15</v>
      </c>
      <c r="N124" s="26"/>
      <c r="O124" s="13">
        <f t="shared" si="1"/>
        <v>0</v>
      </c>
    </row>
    <row r="125" spans="1:1025" ht="15.75" thickBot="1">
      <c r="A125" s="47">
        <v>122</v>
      </c>
      <c r="B125" s="47">
        <v>32482</v>
      </c>
      <c r="C125" s="46" t="s">
        <v>252</v>
      </c>
      <c r="D125" s="52" t="s">
        <v>253</v>
      </c>
      <c r="E125" s="48"/>
      <c r="F125" s="47" t="s">
        <v>15</v>
      </c>
      <c r="G125" s="9"/>
      <c r="H125" s="10">
        <v>1</v>
      </c>
      <c r="I125" s="18"/>
      <c r="J125" s="11"/>
      <c r="K125" s="29"/>
      <c r="L125" s="12"/>
      <c r="M125" s="47">
        <v>2</v>
      </c>
      <c r="N125" s="26"/>
      <c r="O125" s="13">
        <f t="shared" si="1"/>
        <v>0</v>
      </c>
    </row>
    <row r="126" spans="1:1025" ht="15.75" thickBot="1">
      <c r="A126" s="47">
        <v>123</v>
      </c>
      <c r="B126" s="47">
        <v>32481</v>
      </c>
      <c r="C126" s="46" t="s">
        <v>252</v>
      </c>
      <c r="D126" s="52" t="s">
        <v>254</v>
      </c>
      <c r="E126" s="48"/>
      <c r="F126" s="47" t="s">
        <v>15</v>
      </c>
      <c r="G126" s="9"/>
      <c r="H126" s="10">
        <v>1</v>
      </c>
      <c r="I126" s="18"/>
      <c r="J126" s="11"/>
      <c r="K126" s="29"/>
      <c r="L126" s="12"/>
      <c r="M126" s="47">
        <v>2</v>
      </c>
      <c r="N126" s="26"/>
      <c r="O126" s="13">
        <f t="shared" si="1"/>
        <v>0</v>
      </c>
    </row>
    <row r="127" spans="1:1025" ht="15.75" thickBot="1">
      <c r="A127" s="47">
        <v>124</v>
      </c>
      <c r="B127" s="47">
        <v>32103</v>
      </c>
      <c r="C127" s="46" t="s">
        <v>255</v>
      </c>
      <c r="D127" s="52" t="s">
        <v>256</v>
      </c>
      <c r="E127" s="48"/>
      <c r="F127" s="47" t="s">
        <v>15</v>
      </c>
      <c r="G127" s="9"/>
      <c r="H127" s="10">
        <v>1</v>
      </c>
      <c r="I127" s="18"/>
      <c r="J127" s="11"/>
      <c r="K127" s="29"/>
      <c r="L127" s="12"/>
      <c r="M127" s="47">
        <v>2</v>
      </c>
      <c r="N127" s="26"/>
      <c r="O127" s="13">
        <f t="shared" si="1"/>
        <v>0</v>
      </c>
    </row>
    <row r="128" spans="1:1025" ht="15.75" thickBot="1">
      <c r="A128" s="47">
        <v>125</v>
      </c>
      <c r="B128" s="47">
        <v>32115</v>
      </c>
      <c r="C128" s="46" t="s">
        <v>257</v>
      </c>
      <c r="D128" s="52" t="s">
        <v>258</v>
      </c>
      <c r="E128" s="48"/>
      <c r="F128" s="47" t="s">
        <v>15</v>
      </c>
      <c r="G128" s="9"/>
      <c r="H128" s="10">
        <v>2</v>
      </c>
      <c r="I128" s="18"/>
      <c r="J128" s="11"/>
      <c r="K128" s="29"/>
      <c r="L128" s="12"/>
      <c r="M128" s="47">
        <v>15</v>
      </c>
      <c r="N128" s="26"/>
      <c r="O128" s="13">
        <f t="shared" si="1"/>
        <v>0</v>
      </c>
    </row>
    <row r="129" spans="1:15" ht="15.75" thickBot="1">
      <c r="A129" s="47">
        <v>126</v>
      </c>
      <c r="B129" s="47">
        <v>32109</v>
      </c>
      <c r="C129" s="46" t="s">
        <v>259</v>
      </c>
      <c r="D129" s="52" t="s">
        <v>260</v>
      </c>
      <c r="E129" s="48"/>
      <c r="F129" s="47" t="s">
        <v>15</v>
      </c>
      <c r="G129" s="9"/>
      <c r="H129" s="10">
        <v>2</v>
      </c>
      <c r="I129" s="18"/>
      <c r="J129" s="11"/>
      <c r="K129" s="29"/>
      <c r="L129" s="12"/>
      <c r="M129" s="47">
        <v>12</v>
      </c>
      <c r="N129" s="26"/>
      <c r="O129" s="13">
        <f t="shared" si="1"/>
        <v>0</v>
      </c>
    </row>
    <row r="130" spans="1:15" ht="15.75" thickBot="1">
      <c r="A130" s="47">
        <v>127</v>
      </c>
      <c r="B130" s="47">
        <v>32116</v>
      </c>
      <c r="C130" s="46" t="s">
        <v>261</v>
      </c>
      <c r="D130" s="52" t="s">
        <v>262</v>
      </c>
      <c r="E130" s="48"/>
      <c r="F130" s="47" t="s">
        <v>15</v>
      </c>
      <c r="G130" s="9"/>
      <c r="H130" s="10">
        <v>2</v>
      </c>
      <c r="I130" s="18"/>
      <c r="J130" s="11"/>
      <c r="K130" s="29"/>
      <c r="L130" s="12"/>
      <c r="M130" s="47">
        <v>12</v>
      </c>
      <c r="N130" s="26"/>
      <c r="O130" s="13">
        <f t="shared" si="1"/>
        <v>0</v>
      </c>
    </row>
    <row r="131" spans="1:15" ht="15.75" thickBot="1">
      <c r="A131" s="47">
        <v>128</v>
      </c>
      <c r="B131" s="47">
        <v>32104</v>
      </c>
      <c r="C131" s="46" t="s">
        <v>263</v>
      </c>
      <c r="D131" s="52" t="s">
        <v>264</v>
      </c>
      <c r="E131" s="48"/>
      <c r="F131" s="47" t="s">
        <v>15</v>
      </c>
      <c r="G131" s="9"/>
      <c r="H131" s="10">
        <v>10</v>
      </c>
      <c r="I131" s="18"/>
      <c r="J131" s="11"/>
      <c r="K131" s="29"/>
      <c r="L131" s="12"/>
      <c r="M131" s="47">
        <v>17</v>
      </c>
      <c r="N131" s="26"/>
      <c r="O131" s="13">
        <f t="shared" si="1"/>
        <v>0</v>
      </c>
    </row>
    <row r="132" spans="1:15" ht="15.75" thickBot="1">
      <c r="A132" s="47">
        <v>129</v>
      </c>
      <c r="B132" s="47">
        <v>32127</v>
      </c>
      <c r="C132" s="46" t="s">
        <v>265</v>
      </c>
      <c r="D132" s="52" t="s">
        <v>266</v>
      </c>
      <c r="E132" s="48"/>
      <c r="F132" s="47" t="s">
        <v>14</v>
      </c>
      <c r="G132" s="9"/>
      <c r="H132" s="10">
        <v>8</v>
      </c>
      <c r="I132" s="18"/>
      <c r="J132" s="11"/>
      <c r="K132" s="29"/>
      <c r="L132" s="12"/>
      <c r="M132" s="47">
        <v>2</v>
      </c>
      <c r="N132" s="26"/>
      <c r="O132" s="13">
        <f t="shared" ref="O132:O195" si="2">N132*M132</f>
        <v>0</v>
      </c>
    </row>
    <row r="133" spans="1:15" ht="15.75" thickBot="1">
      <c r="A133" s="47">
        <v>130</v>
      </c>
      <c r="B133" s="47">
        <v>32128</v>
      </c>
      <c r="C133" s="46" t="s">
        <v>267</v>
      </c>
      <c r="D133" s="52" t="s">
        <v>268</v>
      </c>
      <c r="E133" s="48"/>
      <c r="F133" s="47" t="s">
        <v>14</v>
      </c>
      <c r="G133" s="9"/>
      <c r="H133" s="10">
        <v>20</v>
      </c>
      <c r="I133" s="18"/>
      <c r="J133" s="11"/>
      <c r="K133" s="29"/>
      <c r="L133" s="12"/>
      <c r="M133" s="47">
        <v>3</v>
      </c>
      <c r="N133" s="26"/>
      <c r="O133" s="13">
        <f t="shared" si="2"/>
        <v>0</v>
      </c>
    </row>
    <row r="134" spans="1:15" ht="15.75" thickBot="1">
      <c r="A134" s="47">
        <v>131</v>
      </c>
      <c r="B134" s="47">
        <v>32788</v>
      </c>
      <c r="C134" s="46" t="s">
        <v>269</v>
      </c>
      <c r="D134" s="52" t="s">
        <v>270</v>
      </c>
      <c r="E134" s="48"/>
      <c r="F134" s="47" t="s">
        <v>14</v>
      </c>
      <c r="G134" s="14"/>
      <c r="H134" s="15">
        <v>30</v>
      </c>
      <c r="I134" s="19">
        <v>20</v>
      </c>
      <c r="J134" s="16"/>
      <c r="K134" s="30"/>
      <c r="L134" s="17"/>
      <c r="M134" s="47">
        <v>2</v>
      </c>
      <c r="N134" s="26"/>
      <c r="O134" s="13">
        <f t="shared" si="2"/>
        <v>0</v>
      </c>
    </row>
    <row r="135" spans="1:15" ht="15.75" thickBot="1">
      <c r="A135" s="47">
        <v>132</v>
      </c>
      <c r="B135" s="47">
        <v>31622</v>
      </c>
      <c r="C135" s="46" t="s">
        <v>271</v>
      </c>
      <c r="D135" s="52" t="s">
        <v>272</v>
      </c>
      <c r="E135" s="48"/>
      <c r="F135" s="47" t="s">
        <v>14</v>
      </c>
      <c r="G135" s="14"/>
      <c r="H135" s="15">
        <v>30</v>
      </c>
      <c r="I135" s="19">
        <v>20</v>
      </c>
      <c r="J135" s="16"/>
      <c r="K135" s="30"/>
      <c r="L135" s="17"/>
      <c r="M135" s="47">
        <v>6</v>
      </c>
      <c r="N135" s="26"/>
      <c r="O135" s="13">
        <f t="shared" si="2"/>
        <v>0</v>
      </c>
    </row>
    <row r="136" spans="1:15" ht="15.75" thickBot="1">
      <c r="A136" s="47">
        <v>133</v>
      </c>
      <c r="B136" s="47">
        <v>32129</v>
      </c>
      <c r="C136" s="46" t="s">
        <v>27</v>
      </c>
      <c r="D136" s="52" t="s">
        <v>273</v>
      </c>
      <c r="E136" s="48"/>
      <c r="F136" s="47" t="s">
        <v>14</v>
      </c>
      <c r="G136" s="14"/>
      <c r="H136" s="15">
        <v>30</v>
      </c>
      <c r="I136" s="19">
        <v>20</v>
      </c>
      <c r="J136" s="16"/>
      <c r="K136" s="30"/>
      <c r="L136" s="17"/>
      <c r="M136" s="47">
        <v>5</v>
      </c>
      <c r="N136" s="26"/>
      <c r="O136" s="13">
        <f t="shared" si="2"/>
        <v>0</v>
      </c>
    </row>
    <row r="137" spans="1:15" ht="15.75" thickBot="1">
      <c r="A137" s="47">
        <v>134</v>
      </c>
      <c r="B137" s="47">
        <v>32130</v>
      </c>
      <c r="C137" s="46" t="s">
        <v>27</v>
      </c>
      <c r="D137" s="52" t="s">
        <v>274</v>
      </c>
      <c r="E137" s="48"/>
      <c r="F137" s="47" t="s">
        <v>14</v>
      </c>
      <c r="G137" s="14"/>
      <c r="H137" s="15">
        <v>30</v>
      </c>
      <c r="I137" s="19">
        <v>20</v>
      </c>
      <c r="J137" s="16"/>
      <c r="K137" s="30"/>
      <c r="L137" s="17"/>
      <c r="M137" s="47">
        <v>5</v>
      </c>
      <c r="N137" s="26"/>
      <c r="O137" s="13">
        <f t="shared" si="2"/>
        <v>0</v>
      </c>
    </row>
    <row r="138" spans="1:15" ht="15.75" thickBot="1">
      <c r="A138" s="47">
        <v>135</v>
      </c>
      <c r="B138" s="46">
        <v>12281</v>
      </c>
      <c r="C138" s="46" t="s">
        <v>275</v>
      </c>
      <c r="D138" s="52" t="s">
        <v>276</v>
      </c>
      <c r="E138" s="48"/>
      <c r="F138" s="46" t="s">
        <v>14</v>
      </c>
      <c r="G138" s="14"/>
      <c r="H138" s="15">
        <v>30</v>
      </c>
      <c r="I138" s="19">
        <v>20</v>
      </c>
      <c r="J138" s="16"/>
      <c r="K138" s="30"/>
      <c r="L138" s="17"/>
      <c r="M138" s="46">
        <v>8</v>
      </c>
      <c r="N138" s="26"/>
      <c r="O138" s="13">
        <f t="shared" si="2"/>
        <v>0</v>
      </c>
    </row>
    <row r="139" spans="1:15" ht="15.75" thickBot="1">
      <c r="A139" s="47">
        <v>136</v>
      </c>
      <c r="B139" s="46">
        <v>21368</v>
      </c>
      <c r="C139" s="46" t="s">
        <v>277</v>
      </c>
      <c r="D139" s="52" t="s">
        <v>278</v>
      </c>
      <c r="E139" s="48"/>
      <c r="F139" s="46" t="s">
        <v>14</v>
      </c>
      <c r="G139" s="14"/>
      <c r="H139" s="15">
        <v>30</v>
      </c>
      <c r="I139" s="19">
        <v>20</v>
      </c>
      <c r="J139" s="16"/>
      <c r="K139" s="30"/>
      <c r="L139" s="17"/>
      <c r="M139" s="46">
        <v>2</v>
      </c>
      <c r="N139" s="26"/>
      <c r="O139" s="13">
        <f t="shared" si="2"/>
        <v>0</v>
      </c>
    </row>
    <row r="140" spans="1:15" ht="15.75" thickBot="1">
      <c r="A140" s="47">
        <v>137</v>
      </c>
      <c r="B140" s="46">
        <v>32131</v>
      </c>
      <c r="C140" s="46" t="s">
        <v>279</v>
      </c>
      <c r="D140" s="52" t="s">
        <v>280</v>
      </c>
      <c r="E140" s="48"/>
      <c r="F140" s="46" t="s">
        <v>14</v>
      </c>
      <c r="G140" s="14"/>
      <c r="H140" s="15">
        <v>30</v>
      </c>
      <c r="I140" s="19">
        <v>20</v>
      </c>
      <c r="J140" s="16"/>
      <c r="K140" s="30"/>
      <c r="L140" s="17"/>
      <c r="M140" s="46">
        <v>4</v>
      </c>
      <c r="N140" s="26"/>
      <c r="O140" s="13">
        <f t="shared" si="2"/>
        <v>0</v>
      </c>
    </row>
    <row r="141" spans="1:15" ht="15.75" thickBot="1">
      <c r="A141" s="47">
        <v>138</v>
      </c>
      <c r="B141" s="46">
        <v>31603</v>
      </c>
      <c r="C141" s="46" t="s">
        <v>271</v>
      </c>
      <c r="D141" s="52" t="s">
        <v>281</v>
      </c>
      <c r="E141" s="48"/>
      <c r="F141" s="46" t="s">
        <v>14</v>
      </c>
      <c r="G141" s="14"/>
      <c r="H141" s="15">
        <v>30</v>
      </c>
      <c r="I141" s="19">
        <v>20</v>
      </c>
      <c r="J141" s="16"/>
      <c r="K141" s="30"/>
      <c r="L141" s="17"/>
      <c r="M141" s="46">
        <v>2</v>
      </c>
      <c r="N141" s="26"/>
      <c r="O141" s="13">
        <f t="shared" si="2"/>
        <v>0</v>
      </c>
    </row>
    <row r="142" spans="1:15" ht="15.75" thickBot="1">
      <c r="A142" s="47">
        <v>139</v>
      </c>
      <c r="B142" s="46">
        <v>31611</v>
      </c>
      <c r="C142" s="46" t="s">
        <v>271</v>
      </c>
      <c r="D142" s="52" t="s">
        <v>282</v>
      </c>
      <c r="E142" s="48"/>
      <c r="F142" s="46" t="s">
        <v>14</v>
      </c>
      <c r="G142" s="14"/>
      <c r="H142" s="15">
        <v>30</v>
      </c>
      <c r="I142" s="19">
        <v>20</v>
      </c>
      <c r="J142" s="16"/>
      <c r="K142" s="30"/>
      <c r="L142" s="17"/>
      <c r="M142" s="46">
        <v>2</v>
      </c>
      <c r="N142" s="26"/>
      <c r="O142" s="13">
        <f t="shared" si="2"/>
        <v>0</v>
      </c>
    </row>
    <row r="143" spans="1:15" ht="15.75" thickBot="1">
      <c r="A143" s="47">
        <v>140</v>
      </c>
      <c r="B143" s="46">
        <v>32730</v>
      </c>
      <c r="C143" s="46" t="s">
        <v>283</v>
      </c>
      <c r="D143" s="52" t="s">
        <v>284</v>
      </c>
      <c r="E143" s="48"/>
      <c r="F143" s="46" t="s">
        <v>14</v>
      </c>
      <c r="G143" s="14"/>
      <c r="H143" s="15">
        <v>30</v>
      </c>
      <c r="I143" s="19">
        <v>20</v>
      </c>
      <c r="J143" s="16"/>
      <c r="K143" s="30"/>
      <c r="L143" s="17"/>
      <c r="M143" s="46">
        <v>2</v>
      </c>
      <c r="N143" s="26"/>
      <c r="O143" s="13">
        <f t="shared" si="2"/>
        <v>0</v>
      </c>
    </row>
    <row r="144" spans="1:15" ht="15.75" thickBot="1">
      <c r="A144" s="47">
        <v>141</v>
      </c>
      <c r="B144" s="46">
        <v>32789</v>
      </c>
      <c r="C144" s="46" t="s">
        <v>285</v>
      </c>
      <c r="D144" s="52" t="s">
        <v>286</v>
      </c>
      <c r="E144" s="48"/>
      <c r="F144" s="46" t="s">
        <v>14</v>
      </c>
      <c r="G144" s="14"/>
      <c r="H144" s="15">
        <v>10</v>
      </c>
      <c r="I144" s="19">
        <v>10</v>
      </c>
      <c r="J144" s="16"/>
      <c r="K144" s="30"/>
      <c r="L144" s="17"/>
      <c r="M144" s="46">
        <v>2</v>
      </c>
      <c r="N144" s="26"/>
      <c r="O144" s="13">
        <f t="shared" si="2"/>
        <v>0</v>
      </c>
    </row>
    <row r="145" spans="1:1025" ht="15.75" thickBot="1">
      <c r="A145" s="47">
        <v>142</v>
      </c>
      <c r="B145" s="46">
        <v>32731</v>
      </c>
      <c r="C145" s="46" t="s">
        <v>287</v>
      </c>
      <c r="D145" s="52" t="s">
        <v>288</v>
      </c>
      <c r="E145" s="48"/>
      <c r="F145" s="46" t="s">
        <v>14</v>
      </c>
      <c r="G145" s="9"/>
      <c r="H145" s="10">
        <v>40</v>
      </c>
      <c r="I145" s="18">
        <v>10</v>
      </c>
      <c r="J145" s="11"/>
      <c r="K145" s="29"/>
      <c r="L145" s="12"/>
      <c r="M145" s="46">
        <v>5</v>
      </c>
      <c r="N145" s="26"/>
      <c r="O145" s="13">
        <f t="shared" si="2"/>
        <v>0</v>
      </c>
    </row>
    <row r="146" spans="1:1025" ht="15.75" thickBot="1">
      <c r="A146" s="47">
        <v>143</v>
      </c>
      <c r="B146" s="46">
        <v>32132</v>
      </c>
      <c r="C146" s="46" t="s">
        <v>289</v>
      </c>
      <c r="D146" s="52" t="s">
        <v>290</v>
      </c>
      <c r="E146" s="48"/>
      <c r="F146" s="46" t="s">
        <v>14</v>
      </c>
      <c r="G146" s="9"/>
      <c r="H146" s="10">
        <v>20</v>
      </c>
      <c r="I146" s="18">
        <v>10</v>
      </c>
      <c r="J146" s="11"/>
      <c r="K146" s="29"/>
      <c r="L146" s="12"/>
      <c r="M146" s="46">
        <v>10</v>
      </c>
      <c r="N146" s="26"/>
      <c r="O146" s="13">
        <f t="shared" si="2"/>
        <v>0</v>
      </c>
    </row>
    <row r="147" spans="1:1025" ht="15.75" thickBot="1">
      <c r="A147" s="47">
        <v>144</v>
      </c>
      <c r="B147" s="46">
        <v>32841</v>
      </c>
      <c r="C147" s="46" t="s">
        <v>291</v>
      </c>
      <c r="D147" s="52" t="s">
        <v>292</v>
      </c>
      <c r="E147" s="48"/>
      <c r="F147" s="46" t="s">
        <v>14</v>
      </c>
      <c r="G147" s="14"/>
      <c r="H147" s="15">
        <v>30</v>
      </c>
      <c r="I147" s="19">
        <v>10</v>
      </c>
      <c r="J147" s="16"/>
      <c r="K147" s="30"/>
      <c r="L147" s="17"/>
      <c r="M147" s="46">
        <v>6</v>
      </c>
      <c r="N147" s="26"/>
      <c r="O147" s="13">
        <f t="shared" si="2"/>
        <v>0</v>
      </c>
    </row>
    <row r="148" spans="1:1025" ht="15.75" thickBot="1">
      <c r="A148" s="47">
        <v>145</v>
      </c>
      <c r="B148" s="46">
        <v>32790</v>
      </c>
      <c r="C148" s="46" t="s">
        <v>293</v>
      </c>
      <c r="D148" s="52" t="s">
        <v>294</v>
      </c>
      <c r="E148" s="48"/>
      <c r="F148" s="46" t="s">
        <v>14</v>
      </c>
      <c r="G148" s="14"/>
      <c r="H148" s="15">
        <v>30</v>
      </c>
      <c r="I148" s="19">
        <v>10</v>
      </c>
      <c r="J148" s="16"/>
      <c r="K148" s="30"/>
      <c r="L148" s="17"/>
      <c r="M148" s="46">
        <v>10</v>
      </c>
      <c r="N148" s="26"/>
      <c r="O148" s="13">
        <f t="shared" si="2"/>
        <v>0</v>
      </c>
    </row>
    <row r="149" spans="1:1025" ht="15.75" thickBot="1">
      <c r="A149" s="47">
        <v>146</v>
      </c>
      <c r="B149" s="46">
        <v>32874</v>
      </c>
      <c r="C149" s="46" t="s">
        <v>30</v>
      </c>
      <c r="D149" s="52" t="s">
        <v>295</v>
      </c>
      <c r="E149" s="48"/>
      <c r="F149" s="46" t="s">
        <v>14</v>
      </c>
      <c r="G149" s="14"/>
      <c r="H149" s="15">
        <v>20</v>
      </c>
      <c r="I149" s="19">
        <v>15</v>
      </c>
      <c r="J149" s="16"/>
      <c r="K149" s="30"/>
      <c r="L149" s="17"/>
      <c r="M149" s="46">
        <v>7</v>
      </c>
      <c r="N149" s="26"/>
      <c r="O149" s="13">
        <f t="shared" si="2"/>
        <v>0</v>
      </c>
    </row>
    <row r="150" spans="1:1025" ht="15.75" thickBot="1">
      <c r="A150" s="47">
        <v>147</v>
      </c>
      <c r="B150" s="46">
        <v>32791</v>
      </c>
      <c r="C150" s="46" t="s">
        <v>296</v>
      </c>
      <c r="D150" s="52" t="s">
        <v>297</v>
      </c>
      <c r="E150" s="48"/>
      <c r="F150" s="46" t="s">
        <v>14</v>
      </c>
      <c r="G150" s="9"/>
      <c r="H150" s="10">
        <v>50</v>
      </c>
      <c r="I150" s="18">
        <v>15</v>
      </c>
      <c r="J150" s="11"/>
      <c r="K150" s="29"/>
      <c r="L150" s="12"/>
      <c r="M150" s="46">
        <v>6</v>
      </c>
      <c r="N150" s="26"/>
      <c r="O150" s="13">
        <f t="shared" si="2"/>
        <v>0</v>
      </c>
    </row>
    <row r="151" spans="1:1025" ht="15.75" thickBot="1">
      <c r="A151" s="47">
        <v>148</v>
      </c>
      <c r="B151" s="46">
        <v>31630</v>
      </c>
      <c r="C151" s="46" t="s">
        <v>298</v>
      </c>
      <c r="D151" s="52" t="s">
        <v>299</v>
      </c>
      <c r="E151" s="48"/>
      <c r="F151" s="46" t="s">
        <v>14</v>
      </c>
      <c r="G151" s="9"/>
      <c r="H151" s="10">
        <v>50</v>
      </c>
      <c r="I151" s="18">
        <v>15</v>
      </c>
      <c r="J151" s="11"/>
      <c r="K151" s="29"/>
      <c r="L151" s="12"/>
      <c r="M151" s="46">
        <v>1</v>
      </c>
      <c r="N151" s="26"/>
      <c r="O151" s="13">
        <f t="shared" si="2"/>
        <v>0</v>
      </c>
    </row>
    <row r="152" spans="1:1025" s="39" customFormat="1" ht="15.75" thickBot="1">
      <c r="A152" s="47">
        <v>149</v>
      </c>
      <c r="B152" s="46">
        <v>32134</v>
      </c>
      <c r="C152" s="46" t="s">
        <v>300</v>
      </c>
      <c r="D152" s="52" t="s">
        <v>301</v>
      </c>
      <c r="E152" s="48"/>
      <c r="F152" s="46" t="s">
        <v>15</v>
      </c>
      <c r="G152" s="40"/>
      <c r="H152" s="41"/>
      <c r="I152" s="42">
        <v>0</v>
      </c>
      <c r="J152" s="43"/>
      <c r="K152" s="44">
        <v>1</v>
      </c>
      <c r="L152" s="45"/>
      <c r="M152" s="46">
        <v>1</v>
      </c>
      <c r="N152" s="37"/>
      <c r="O152" s="13">
        <f t="shared" si="2"/>
        <v>0</v>
      </c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  <c r="ID152" s="38"/>
      <c r="IE152" s="38"/>
      <c r="IF152" s="38"/>
      <c r="IG152" s="38"/>
      <c r="IH152" s="38"/>
      <c r="II152" s="38"/>
      <c r="IJ152" s="38"/>
      <c r="IK152" s="38"/>
      <c r="IL152" s="38"/>
      <c r="IM152" s="38"/>
      <c r="IN152" s="38"/>
      <c r="IO152" s="38"/>
      <c r="IP152" s="38"/>
      <c r="IQ152" s="38"/>
      <c r="IR152" s="38"/>
      <c r="IS152" s="38"/>
      <c r="IT152" s="38"/>
      <c r="IU152" s="38"/>
      <c r="IV152" s="38"/>
      <c r="IW152" s="38"/>
      <c r="IX152" s="38"/>
      <c r="IY152" s="38"/>
      <c r="IZ152" s="38"/>
      <c r="JA152" s="38"/>
      <c r="JB152" s="38"/>
      <c r="JC152" s="38"/>
      <c r="JD152" s="38"/>
      <c r="JE152" s="38"/>
      <c r="JF152" s="38"/>
      <c r="JG152" s="38"/>
      <c r="JH152" s="38"/>
      <c r="JI152" s="38"/>
      <c r="JJ152" s="38"/>
      <c r="JK152" s="38"/>
      <c r="JL152" s="38"/>
      <c r="JM152" s="38"/>
      <c r="JN152" s="38"/>
      <c r="JO152" s="38"/>
      <c r="JP152" s="38"/>
      <c r="JQ152" s="38"/>
      <c r="JR152" s="38"/>
      <c r="JS152" s="38"/>
      <c r="JT152" s="38"/>
      <c r="JU152" s="38"/>
      <c r="JV152" s="38"/>
      <c r="JW152" s="38"/>
      <c r="JX152" s="38"/>
      <c r="JY152" s="38"/>
      <c r="JZ152" s="38"/>
      <c r="KA152" s="38"/>
      <c r="KB152" s="38"/>
      <c r="KC152" s="38"/>
      <c r="KD152" s="38"/>
      <c r="KE152" s="38"/>
      <c r="KF152" s="38"/>
      <c r="KG152" s="38"/>
      <c r="KH152" s="38"/>
      <c r="KI152" s="38"/>
      <c r="KJ152" s="38"/>
      <c r="KK152" s="38"/>
      <c r="KL152" s="38"/>
      <c r="KM152" s="38"/>
      <c r="KN152" s="38"/>
      <c r="KO152" s="38"/>
      <c r="KP152" s="38"/>
      <c r="KQ152" s="38"/>
      <c r="KR152" s="38"/>
      <c r="KS152" s="38"/>
      <c r="KT152" s="38"/>
      <c r="KU152" s="38"/>
      <c r="KV152" s="38"/>
      <c r="KW152" s="38"/>
      <c r="KX152" s="38"/>
      <c r="KY152" s="38"/>
      <c r="KZ152" s="38"/>
      <c r="LA152" s="38"/>
      <c r="LB152" s="38"/>
      <c r="LC152" s="38"/>
      <c r="LD152" s="38"/>
      <c r="LE152" s="38"/>
      <c r="LF152" s="38"/>
      <c r="LG152" s="38"/>
      <c r="LH152" s="38"/>
      <c r="LI152" s="38"/>
      <c r="LJ152" s="38"/>
      <c r="LK152" s="38"/>
      <c r="LL152" s="38"/>
      <c r="LM152" s="38"/>
      <c r="LN152" s="38"/>
      <c r="LO152" s="38"/>
      <c r="LP152" s="38"/>
      <c r="LQ152" s="38"/>
      <c r="LR152" s="38"/>
      <c r="LS152" s="38"/>
      <c r="LT152" s="38"/>
      <c r="LU152" s="38"/>
      <c r="LV152" s="38"/>
      <c r="LW152" s="38"/>
      <c r="LX152" s="38"/>
      <c r="LY152" s="38"/>
      <c r="LZ152" s="38"/>
      <c r="MA152" s="38"/>
      <c r="MB152" s="38"/>
      <c r="MC152" s="38"/>
      <c r="MD152" s="38"/>
      <c r="ME152" s="38"/>
      <c r="MF152" s="38"/>
      <c r="MG152" s="38"/>
      <c r="MH152" s="38"/>
      <c r="MI152" s="38"/>
      <c r="MJ152" s="38"/>
      <c r="MK152" s="38"/>
      <c r="ML152" s="38"/>
      <c r="MM152" s="38"/>
      <c r="MN152" s="38"/>
      <c r="MO152" s="38"/>
      <c r="MP152" s="38"/>
      <c r="MQ152" s="38"/>
      <c r="MR152" s="38"/>
      <c r="MS152" s="38"/>
      <c r="MT152" s="38"/>
      <c r="MU152" s="38"/>
      <c r="MV152" s="38"/>
      <c r="MW152" s="38"/>
      <c r="MX152" s="38"/>
      <c r="MY152" s="38"/>
      <c r="MZ152" s="38"/>
      <c r="NA152" s="38"/>
      <c r="NB152" s="38"/>
      <c r="NC152" s="38"/>
      <c r="ND152" s="38"/>
      <c r="NE152" s="38"/>
      <c r="NF152" s="38"/>
      <c r="NG152" s="38"/>
      <c r="NH152" s="38"/>
      <c r="NI152" s="38"/>
      <c r="NJ152" s="38"/>
      <c r="NK152" s="38"/>
      <c r="NL152" s="38"/>
      <c r="NM152" s="38"/>
      <c r="NN152" s="38"/>
      <c r="NO152" s="38"/>
      <c r="NP152" s="38"/>
      <c r="NQ152" s="38"/>
      <c r="NR152" s="38"/>
      <c r="NS152" s="38"/>
      <c r="NT152" s="38"/>
      <c r="NU152" s="38"/>
      <c r="NV152" s="38"/>
      <c r="NW152" s="38"/>
      <c r="NX152" s="38"/>
      <c r="NY152" s="38"/>
      <c r="NZ152" s="38"/>
      <c r="OA152" s="38"/>
      <c r="OB152" s="38"/>
      <c r="OC152" s="38"/>
      <c r="OD152" s="38"/>
      <c r="OE152" s="38"/>
      <c r="OF152" s="38"/>
      <c r="OG152" s="38"/>
      <c r="OH152" s="38"/>
      <c r="OI152" s="38"/>
      <c r="OJ152" s="38"/>
      <c r="OK152" s="38"/>
      <c r="OL152" s="38"/>
      <c r="OM152" s="38"/>
      <c r="ON152" s="38"/>
      <c r="OO152" s="38"/>
      <c r="OP152" s="38"/>
      <c r="OQ152" s="38"/>
      <c r="OR152" s="38"/>
      <c r="OS152" s="38"/>
      <c r="OT152" s="38"/>
      <c r="OU152" s="38"/>
      <c r="OV152" s="38"/>
      <c r="OW152" s="38"/>
      <c r="OX152" s="38"/>
      <c r="OY152" s="38"/>
      <c r="OZ152" s="38"/>
      <c r="PA152" s="38"/>
      <c r="PB152" s="38"/>
      <c r="PC152" s="38"/>
      <c r="PD152" s="38"/>
      <c r="PE152" s="38"/>
      <c r="PF152" s="38"/>
      <c r="PG152" s="38"/>
      <c r="PH152" s="38"/>
      <c r="PI152" s="38"/>
      <c r="PJ152" s="38"/>
      <c r="PK152" s="38"/>
      <c r="PL152" s="38"/>
      <c r="PM152" s="38"/>
      <c r="PN152" s="38"/>
      <c r="PO152" s="38"/>
      <c r="PP152" s="38"/>
      <c r="PQ152" s="38"/>
      <c r="PR152" s="38"/>
      <c r="PS152" s="38"/>
      <c r="PT152" s="38"/>
      <c r="PU152" s="38"/>
      <c r="PV152" s="38"/>
      <c r="PW152" s="38"/>
      <c r="PX152" s="38"/>
      <c r="PY152" s="38"/>
      <c r="PZ152" s="38"/>
      <c r="QA152" s="38"/>
      <c r="QB152" s="38"/>
      <c r="QC152" s="38"/>
      <c r="QD152" s="38"/>
      <c r="QE152" s="38"/>
      <c r="QF152" s="38"/>
      <c r="QG152" s="38"/>
      <c r="QH152" s="38"/>
      <c r="QI152" s="38"/>
      <c r="QJ152" s="38"/>
      <c r="QK152" s="38"/>
      <c r="QL152" s="38"/>
      <c r="QM152" s="38"/>
      <c r="QN152" s="38"/>
      <c r="QO152" s="38"/>
      <c r="QP152" s="38"/>
      <c r="QQ152" s="38"/>
      <c r="QR152" s="38"/>
      <c r="QS152" s="38"/>
      <c r="QT152" s="38"/>
      <c r="QU152" s="38"/>
      <c r="QV152" s="38"/>
      <c r="QW152" s="38"/>
      <c r="QX152" s="38"/>
      <c r="QY152" s="38"/>
      <c r="QZ152" s="38"/>
      <c r="RA152" s="38"/>
      <c r="RB152" s="38"/>
      <c r="RC152" s="38"/>
      <c r="RD152" s="38"/>
      <c r="RE152" s="38"/>
      <c r="RF152" s="38"/>
      <c r="RG152" s="38"/>
      <c r="RH152" s="38"/>
      <c r="RI152" s="38"/>
      <c r="RJ152" s="38"/>
      <c r="RK152" s="38"/>
      <c r="RL152" s="38"/>
      <c r="RM152" s="38"/>
      <c r="RN152" s="38"/>
      <c r="RO152" s="38"/>
      <c r="RP152" s="38"/>
      <c r="RQ152" s="38"/>
      <c r="RR152" s="38"/>
      <c r="RS152" s="38"/>
      <c r="RT152" s="38"/>
      <c r="RU152" s="38"/>
      <c r="RV152" s="38"/>
      <c r="RW152" s="38"/>
      <c r="RX152" s="38"/>
      <c r="RY152" s="38"/>
      <c r="RZ152" s="38"/>
      <c r="SA152" s="38"/>
      <c r="SB152" s="38"/>
      <c r="SC152" s="38"/>
      <c r="SD152" s="38"/>
      <c r="SE152" s="38"/>
      <c r="SF152" s="38"/>
      <c r="SG152" s="38"/>
      <c r="SH152" s="38"/>
      <c r="SI152" s="38"/>
      <c r="SJ152" s="38"/>
      <c r="SK152" s="38"/>
      <c r="SL152" s="38"/>
      <c r="SM152" s="38"/>
      <c r="SN152" s="38"/>
      <c r="SO152" s="38"/>
      <c r="SP152" s="38"/>
      <c r="SQ152" s="38"/>
      <c r="SR152" s="38"/>
      <c r="SS152" s="38"/>
      <c r="ST152" s="38"/>
      <c r="SU152" s="38"/>
      <c r="SV152" s="38"/>
      <c r="SW152" s="38"/>
      <c r="SX152" s="38"/>
      <c r="SY152" s="38"/>
      <c r="SZ152" s="38"/>
      <c r="TA152" s="38"/>
      <c r="TB152" s="38"/>
      <c r="TC152" s="38"/>
      <c r="TD152" s="38"/>
      <c r="TE152" s="38"/>
      <c r="TF152" s="38"/>
      <c r="TG152" s="38"/>
      <c r="TH152" s="38"/>
      <c r="TI152" s="38"/>
      <c r="TJ152" s="38"/>
      <c r="TK152" s="38"/>
      <c r="TL152" s="38"/>
      <c r="TM152" s="38"/>
      <c r="TN152" s="38"/>
      <c r="TO152" s="38"/>
      <c r="TP152" s="38"/>
      <c r="TQ152" s="38"/>
      <c r="TR152" s="38"/>
      <c r="TS152" s="38"/>
      <c r="TT152" s="38"/>
      <c r="TU152" s="38"/>
      <c r="TV152" s="38"/>
      <c r="TW152" s="38"/>
      <c r="TX152" s="38"/>
      <c r="TY152" s="38"/>
      <c r="TZ152" s="38"/>
      <c r="UA152" s="38"/>
      <c r="UB152" s="38"/>
      <c r="UC152" s="38"/>
      <c r="UD152" s="38"/>
      <c r="UE152" s="38"/>
      <c r="UF152" s="38"/>
      <c r="UG152" s="38"/>
      <c r="UH152" s="38"/>
      <c r="UI152" s="38"/>
      <c r="UJ152" s="38"/>
      <c r="UK152" s="38"/>
      <c r="UL152" s="38"/>
      <c r="UM152" s="38"/>
      <c r="UN152" s="38"/>
      <c r="UO152" s="38"/>
      <c r="UP152" s="38"/>
      <c r="UQ152" s="38"/>
      <c r="UR152" s="38"/>
      <c r="US152" s="38"/>
      <c r="UT152" s="38"/>
      <c r="UU152" s="38"/>
      <c r="UV152" s="38"/>
      <c r="UW152" s="38"/>
      <c r="UX152" s="38"/>
      <c r="UY152" s="38"/>
      <c r="UZ152" s="38"/>
      <c r="VA152" s="38"/>
      <c r="VB152" s="38"/>
      <c r="VC152" s="38"/>
      <c r="VD152" s="38"/>
      <c r="VE152" s="38"/>
      <c r="VF152" s="38"/>
      <c r="VG152" s="38"/>
      <c r="VH152" s="38"/>
      <c r="VI152" s="38"/>
      <c r="VJ152" s="38"/>
      <c r="VK152" s="38"/>
      <c r="VL152" s="38"/>
      <c r="VM152" s="38"/>
      <c r="VN152" s="38"/>
      <c r="VO152" s="38"/>
      <c r="VP152" s="38"/>
      <c r="VQ152" s="38"/>
      <c r="VR152" s="38"/>
      <c r="VS152" s="38"/>
      <c r="VT152" s="38"/>
      <c r="VU152" s="38"/>
      <c r="VV152" s="38"/>
      <c r="VW152" s="38"/>
      <c r="VX152" s="38"/>
      <c r="VY152" s="38"/>
      <c r="VZ152" s="38"/>
      <c r="WA152" s="38"/>
      <c r="WB152" s="38"/>
      <c r="WC152" s="38"/>
      <c r="WD152" s="38"/>
      <c r="WE152" s="38"/>
      <c r="WF152" s="38"/>
      <c r="WG152" s="38"/>
      <c r="WH152" s="38"/>
      <c r="WI152" s="38"/>
      <c r="WJ152" s="38"/>
      <c r="WK152" s="38"/>
      <c r="WL152" s="38"/>
      <c r="WM152" s="38"/>
      <c r="WN152" s="38"/>
      <c r="WO152" s="38"/>
      <c r="WP152" s="38"/>
      <c r="WQ152" s="38"/>
      <c r="WR152" s="38"/>
      <c r="WS152" s="38"/>
      <c r="WT152" s="38"/>
      <c r="WU152" s="38"/>
      <c r="WV152" s="38"/>
      <c r="WW152" s="38"/>
      <c r="WX152" s="38"/>
      <c r="WY152" s="38"/>
      <c r="WZ152" s="38"/>
      <c r="XA152" s="38"/>
      <c r="XB152" s="38"/>
      <c r="XC152" s="38"/>
      <c r="XD152" s="38"/>
      <c r="XE152" s="38"/>
      <c r="XF152" s="38"/>
      <c r="XG152" s="38"/>
      <c r="XH152" s="38"/>
      <c r="XI152" s="38"/>
      <c r="XJ152" s="38"/>
      <c r="XK152" s="38"/>
      <c r="XL152" s="38"/>
      <c r="XM152" s="38"/>
      <c r="XN152" s="38"/>
      <c r="XO152" s="38"/>
      <c r="XP152" s="38"/>
      <c r="XQ152" s="38"/>
      <c r="XR152" s="38"/>
      <c r="XS152" s="38"/>
      <c r="XT152" s="38"/>
      <c r="XU152" s="38"/>
      <c r="XV152" s="38"/>
      <c r="XW152" s="38"/>
      <c r="XX152" s="38"/>
      <c r="XY152" s="38"/>
      <c r="XZ152" s="38"/>
      <c r="YA152" s="38"/>
      <c r="YB152" s="38"/>
      <c r="YC152" s="38"/>
      <c r="YD152" s="38"/>
      <c r="YE152" s="38"/>
      <c r="YF152" s="38"/>
      <c r="YG152" s="38"/>
      <c r="YH152" s="38"/>
      <c r="YI152" s="38"/>
      <c r="YJ152" s="38"/>
      <c r="YK152" s="38"/>
      <c r="YL152" s="38"/>
      <c r="YM152" s="38"/>
      <c r="YN152" s="38"/>
      <c r="YO152" s="38"/>
      <c r="YP152" s="38"/>
      <c r="YQ152" s="38"/>
      <c r="YR152" s="38"/>
      <c r="YS152" s="38"/>
      <c r="YT152" s="38"/>
      <c r="YU152" s="38"/>
      <c r="YV152" s="38"/>
      <c r="YW152" s="38"/>
      <c r="YX152" s="38"/>
      <c r="YY152" s="38"/>
      <c r="YZ152" s="38"/>
      <c r="ZA152" s="38"/>
      <c r="ZB152" s="38"/>
      <c r="ZC152" s="38"/>
      <c r="ZD152" s="38"/>
      <c r="ZE152" s="38"/>
      <c r="ZF152" s="38"/>
      <c r="ZG152" s="38"/>
      <c r="ZH152" s="38"/>
      <c r="ZI152" s="38"/>
      <c r="ZJ152" s="38"/>
      <c r="ZK152" s="38"/>
      <c r="ZL152" s="38"/>
      <c r="ZM152" s="38"/>
      <c r="ZN152" s="38"/>
      <c r="ZO152" s="38"/>
      <c r="ZP152" s="38"/>
      <c r="ZQ152" s="38"/>
      <c r="ZR152" s="38"/>
      <c r="ZS152" s="38"/>
      <c r="ZT152" s="38"/>
      <c r="ZU152" s="38"/>
      <c r="ZV152" s="38"/>
      <c r="ZW152" s="38"/>
      <c r="ZX152" s="38"/>
      <c r="ZY152" s="38"/>
      <c r="ZZ152" s="38"/>
      <c r="AAA152" s="38"/>
      <c r="AAB152" s="38"/>
      <c r="AAC152" s="38"/>
      <c r="AAD152" s="38"/>
      <c r="AAE152" s="38"/>
      <c r="AAF152" s="38"/>
      <c r="AAG152" s="38"/>
      <c r="AAH152" s="38"/>
      <c r="AAI152" s="38"/>
      <c r="AAJ152" s="38"/>
      <c r="AAK152" s="38"/>
      <c r="AAL152" s="38"/>
      <c r="AAM152" s="38"/>
      <c r="AAN152" s="38"/>
      <c r="AAO152" s="38"/>
      <c r="AAP152" s="38"/>
      <c r="AAQ152" s="38"/>
      <c r="AAR152" s="38"/>
      <c r="AAS152" s="38"/>
      <c r="AAT152" s="38"/>
      <c r="AAU152" s="38"/>
      <c r="AAV152" s="38"/>
      <c r="AAW152" s="38"/>
      <c r="AAX152" s="38"/>
      <c r="AAY152" s="38"/>
      <c r="AAZ152" s="38"/>
      <c r="ABA152" s="38"/>
      <c r="ABB152" s="38"/>
      <c r="ABC152" s="38"/>
      <c r="ABD152" s="38"/>
      <c r="ABE152" s="38"/>
      <c r="ABF152" s="38"/>
      <c r="ABG152" s="38"/>
      <c r="ABH152" s="38"/>
      <c r="ABI152" s="38"/>
      <c r="ABJ152" s="38"/>
      <c r="ABK152" s="38"/>
      <c r="ABL152" s="38"/>
      <c r="ABM152" s="38"/>
      <c r="ABN152" s="38"/>
      <c r="ABO152" s="38"/>
      <c r="ABP152" s="38"/>
      <c r="ABQ152" s="38"/>
      <c r="ABR152" s="38"/>
      <c r="ABS152" s="38"/>
      <c r="ABT152" s="38"/>
      <c r="ABU152" s="38"/>
      <c r="ABV152" s="38"/>
      <c r="ABW152" s="38"/>
      <c r="ABX152" s="38"/>
      <c r="ABY152" s="38"/>
      <c r="ABZ152" s="38"/>
      <c r="ACA152" s="38"/>
      <c r="ACB152" s="38"/>
      <c r="ACC152" s="38"/>
      <c r="ACD152" s="38"/>
      <c r="ACE152" s="38"/>
      <c r="ACF152" s="38"/>
      <c r="ACG152" s="38"/>
      <c r="ACH152" s="38"/>
      <c r="ACI152" s="38"/>
      <c r="ACJ152" s="38"/>
      <c r="ACK152" s="38"/>
      <c r="ACL152" s="38"/>
      <c r="ACM152" s="38"/>
      <c r="ACN152" s="38"/>
      <c r="ACO152" s="38"/>
      <c r="ACP152" s="38"/>
      <c r="ACQ152" s="38"/>
      <c r="ACR152" s="38"/>
      <c r="ACS152" s="38"/>
      <c r="ACT152" s="38"/>
      <c r="ACU152" s="38"/>
      <c r="ACV152" s="38"/>
      <c r="ACW152" s="38"/>
      <c r="ACX152" s="38"/>
      <c r="ACY152" s="38"/>
      <c r="ACZ152" s="38"/>
      <c r="ADA152" s="38"/>
      <c r="ADB152" s="38"/>
      <c r="ADC152" s="38"/>
      <c r="ADD152" s="38"/>
      <c r="ADE152" s="38"/>
      <c r="ADF152" s="38"/>
      <c r="ADG152" s="38"/>
      <c r="ADH152" s="38"/>
      <c r="ADI152" s="38"/>
      <c r="ADJ152" s="38"/>
      <c r="ADK152" s="38"/>
      <c r="ADL152" s="38"/>
      <c r="ADM152" s="38"/>
      <c r="ADN152" s="38"/>
      <c r="ADO152" s="38"/>
      <c r="ADP152" s="38"/>
      <c r="ADQ152" s="38"/>
      <c r="ADR152" s="38"/>
      <c r="ADS152" s="38"/>
      <c r="ADT152" s="38"/>
      <c r="ADU152" s="38"/>
      <c r="ADV152" s="38"/>
      <c r="ADW152" s="38"/>
      <c r="ADX152" s="38"/>
      <c r="ADY152" s="38"/>
      <c r="ADZ152" s="38"/>
      <c r="AEA152" s="38"/>
      <c r="AEB152" s="38"/>
      <c r="AEC152" s="38"/>
      <c r="AED152" s="38"/>
      <c r="AEE152" s="38"/>
      <c r="AEF152" s="38"/>
      <c r="AEG152" s="38"/>
      <c r="AEH152" s="38"/>
      <c r="AEI152" s="38"/>
      <c r="AEJ152" s="38"/>
      <c r="AEK152" s="38"/>
      <c r="AEL152" s="38"/>
      <c r="AEM152" s="38"/>
      <c r="AEN152" s="38"/>
      <c r="AEO152" s="38"/>
      <c r="AEP152" s="38"/>
      <c r="AEQ152" s="38"/>
      <c r="AER152" s="38"/>
      <c r="AES152" s="38"/>
      <c r="AET152" s="38"/>
      <c r="AEU152" s="38"/>
      <c r="AEV152" s="38"/>
      <c r="AEW152" s="38"/>
      <c r="AEX152" s="38"/>
      <c r="AEY152" s="38"/>
      <c r="AEZ152" s="38"/>
      <c r="AFA152" s="38"/>
      <c r="AFB152" s="38"/>
      <c r="AFC152" s="38"/>
      <c r="AFD152" s="38"/>
      <c r="AFE152" s="38"/>
      <c r="AFF152" s="38"/>
      <c r="AFG152" s="38"/>
      <c r="AFH152" s="38"/>
      <c r="AFI152" s="38"/>
      <c r="AFJ152" s="38"/>
      <c r="AFK152" s="38"/>
      <c r="AFL152" s="38"/>
      <c r="AFM152" s="38"/>
      <c r="AFN152" s="38"/>
      <c r="AFO152" s="38"/>
      <c r="AFP152" s="38"/>
      <c r="AFQ152" s="38"/>
      <c r="AFR152" s="38"/>
      <c r="AFS152" s="38"/>
      <c r="AFT152" s="38"/>
      <c r="AFU152" s="38"/>
      <c r="AFV152" s="38"/>
      <c r="AFW152" s="38"/>
      <c r="AFX152" s="38"/>
      <c r="AFY152" s="38"/>
      <c r="AFZ152" s="38"/>
      <c r="AGA152" s="38"/>
      <c r="AGB152" s="38"/>
      <c r="AGC152" s="38"/>
      <c r="AGD152" s="38"/>
      <c r="AGE152" s="38"/>
      <c r="AGF152" s="38"/>
      <c r="AGG152" s="38"/>
      <c r="AGH152" s="38"/>
      <c r="AGI152" s="38"/>
      <c r="AGJ152" s="38"/>
      <c r="AGK152" s="38"/>
      <c r="AGL152" s="38"/>
      <c r="AGM152" s="38"/>
      <c r="AGN152" s="38"/>
      <c r="AGO152" s="38"/>
      <c r="AGP152" s="38"/>
      <c r="AGQ152" s="38"/>
      <c r="AGR152" s="38"/>
      <c r="AGS152" s="38"/>
      <c r="AGT152" s="38"/>
      <c r="AGU152" s="38"/>
      <c r="AGV152" s="38"/>
      <c r="AGW152" s="38"/>
      <c r="AGX152" s="38"/>
      <c r="AGY152" s="38"/>
      <c r="AGZ152" s="38"/>
      <c r="AHA152" s="38"/>
      <c r="AHB152" s="38"/>
      <c r="AHC152" s="38"/>
      <c r="AHD152" s="38"/>
      <c r="AHE152" s="38"/>
      <c r="AHF152" s="38"/>
      <c r="AHG152" s="38"/>
      <c r="AHH152" s="38"/>
      <c r="AHI152" s="38"/>
      <c r="AHJ152" s="38"/>
      <c r="AHK152" s="38"/>
      <c r="AHL152" s="38"/>
      <c r="AHM152" s="38"/>
      <c r="AHN152" s="38"/>
      <c r="AHO152" s="38"/>
      <c r="AHP152" s="38"/>
      <c r="AHQ152" s="38"/>
      <c r="AHR152" s="38"/>
      <c r="AHS152" s="38"/>
      <c r="AHT152" s="38"/>
      <c r="AHU152" s="38"/>
      <c r="AHV152" s="38"/>
      <c r="AHW152" s="38"/>
      <c r="AHX152" s="38"/>
      <c r="AHY152" s="38"/>
      <c r="AHZ152" s="38"/>
      <c r="AIA152" s="38"/>
      <c r="AIB152" s="38"/>
      <c r="AIC152" s="38"/>
      <c r="AID152" s="38"/>
      <c r="AIE152" s="38"/>
      <c r="AIF152" s="38"/>
      <c r="AIG152" s="38"/>
      <c r="AIH152" s="38"/>
      <c r="AII152" s="38"/>
      <c r="AIJ152" s="38"/>
      <c r="AIK152" s="38"/>
      <c r="AIL152" s="38"/>
      <c r="AIM152" s="38"/>
      <c r="AIN152" s="38"/>
      <c r="AIO152" s="38"/>
      <c r="AIP152" s="38"/>
      <c r="AIQ152" s="38"/>
      <c r="AIR152" s="38"/>
      <c r="AIS152" s="38"/>
      <c r="AIT152" s="38"/>
      <c r="AIU152" s="38"/>
      <c r="AIV152" s="38"/>
      <c r="AIW152" s="38"/>
      <c r="AIX152" s="38"/>
      <c r="AIY152" s="38"/>
      <c r="AIZ152" s="38"/>
      <c r="AJA152" s="38"/>
      <c r="AJB152" s="38"/>
      <c r="AJC152" s="38"/>
      <c r="AJD152" s="38"/>
      <c r="AJE152" s="38"/>
      <c r="AJF152" s="38"/>
      <c r="AJG152" s="38"/>
      <c r="AJH152" s="38"/>
      <c r="AJI152" s="38"/>
      <c r="AJJ152" s="38"/>
      <c r="AJK152" s="38"/>
      <c r="AJL152" s="38"/>
      <c r="AJM152" s="38"/>
      <c r="AJN152" s="38"/>
      <c r="AJO152" s="38"/>
      <c r="AJP152" s="38"/>
      <c r="AJQ152" s="38"/>
      <c r="AJR152" s="38"/>
      <c r="AJS152" s="38"/>
      <c r="AJT152" s="38"/>
      <c r="AJU152" s="38"/>
      <c r="AJV152" s="38"/>
      <c r="AJW152" s="38"/>
      <c r="AJX152" s="38"/>
      <c r="AJY152" s="38"/>
      <c r="AJZ152" s="38"/>
      <c r="AKA152" s="38"/>
      <c r="AKB152" s="38"/>
      <c r="AKC152" s="38"/>
      <c r="AKD152" s="38"/>
      <c r="AKE152" s="38"/>
      <c r="AKF152" s="38"/>
      <c r="AKG152" s="38"/>
      <c r="AKH152" s="38"/>
      <c r="AKI152" s="38"/>
      <c r="AKJ152" s="38"/>
      <c r="AKK152" s="38"/>
      <c r="AKL152" s="38"/>
      <c r="AKM152" s="38"/>
      <c r="AKN152" s="38"/>
      <c r="AKO152" s="38"/>
      <c r="AKP152" s="38"/>
      <c r="AKQ152" s="38"/>
      <c r="AKR152" s="38"/>
      <c r="AKS152" s="38"/>
      <c r="AKT152" s="38"/>
      <c r="AKU152" s="38"/>
      <c r="AKV152" s="38"/>
      <c r="AKW152" s="38"/>
      <c r="AKX152" s="38"/>
      <c r="AKY152" s="38"/>
      <c r="AKZ152" s="38"/>
      <c r="ALA152" s="38"/>
      <c r="ALB152" s="38"/>
      <c r="ALC152" s="38"/>
      <c r="ALD152" s="38"/>
      <c r="ALE152" s="38"/>
      <c r="ALF152" s="38"/>
      <c r="ALG152" s="38"/>
      <c r="ALH152" s="38"/>
      <c r="ALI152" s="38"/>
      <c r="ALJ152" s="38"/>
      <c r="ALK152" s="38"/>
      <c r="ALL152" s="38"/>
      <c r="ALM152" s="38"/>
      <c r="ALN152" s="38"/>
      <c r="ALO152" s="38"/>
      <c r="ALP152" s="38"/>
      <c r="ALQ152" s="38"/>
      <c r="ALR152" s="38"/>
      <c r="ALS152" s="38"/>
      <c r="ALT152" s="38"/>
      <c r="ALU152" s="38"/>
      <c r="ALV152" s="38"/>
      <c r="ALW152" s="38"/>
      <c r="ALX152" s="38"/>
      <c r="ALY152" s="38"/>
      <c r="ALZ152" s="38"/>
      <c r="AMA152" s="38"/>
      <c r="AMB152" s="38"/>
      <c r="AMC152" s="38"/>
      <c r="AMD152" s="38"/>
      <c r="AME152" s="38"/>
      <c r="AMF152" s="38"/>
      <c r="AMG152" s="38"/>
      <c r="AMH152" s="38"/>
      <c r="AMI152" s="38"/>
      <c r="AMJ152" s="38"/>
      <c r="AMK152" s="38"/>
    </row>
    <row r="153" spans="1:1025" s="39" customFormat="1" ht="15.75" thickBot="1">
      <c r="A153" s="47">
        <v>150</v>
      </c>
      <c r="B153" s="46">
        <v>32135</v>
      </c>
      <c r="C153" s="46" t="s">
        <v>302</v>
      </c>
      <c r="D153" s="52" t="s">
        <v>303</v>
      </c>
      <c r="E153" s="48"/>
      <c r="F153" s="46" t="s">
        <v>14</v>
      </c>
      <c r="G153" s="40"/>
      <c r="H153" s="41"/>
      <c r="I153" s="42">
        <v>0</v>
      </c>
      <c r="J153" s="43"/>
      <c r="K153" s="44">
        <v>8</v>
      </c>
      <c r="L153" s="45"/>
      <c r="M153" s="46">
        <v>65</v>
      </c>
      <c r="N153" s="37"/>
      <c r="O153" s="13">
        <f t="shared" si="2"/>
        <v>0</v>
      </c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  <c r="ID153" s="38"/>
      <c r="IE153" s="38"/>
      <c r="IF153" s="38"/>
      <c r="IG153" s="38"/>
      <c r="IH153" s="38"/>
      <c r="II153" s="38"/>
      <c r="IJ153" s="38"/>
      <c r="IK153" s="38"/>
      <c r="IL153" s="38"/>
      <c r="IM153" s="38"/>
      <c r="IN153" s="38"/>
      <c r="IO153" s="38"/>
      <c r="IP153" s="38"/>
      <c r="IQ153" s="38"/>
      <c r="IR153" s="38"/>
      <c r="IS153" s="38"/>
      <c r="IT153" s="38"/>
      <c r="IU153" s="38"/>
      <c r="IV153" s="38"/>
      <c r="IW153" s="38"/>
      <c r="IX153" s="38"/>
      <c r="IY153" s="38"/>
      <c r="IZ153" s="38"/>
      <c r="JA153" s="38"/>
      <c r="JB153" s="38"/>
      <c r="JC153" s="38"/>
      <c r="JD153" s="38"/>
      <c r="JE153" s="38"/>
      <c r="JF153" s="38"/>
      <c r="JG153" s="38"/>
      <c r="JH153" s="38"/>
      <c r="JI153" s="38"/>
      <c r="JJ153" s="38"/>
      <c r="JK153" s="38"/>
      <c r="JL153" s="38"/>
      <c r="JM153" s="38"/>
      <c r="JN153" s="38"/>
      <c r="JO153" s="38"/>
      <c r="JP153" s="38"/>
      <c r="JQ153" s="38"/>
      <c r="JR153" s="38"/>
      <c r="JS153" s="38"/>
      <c r="JT153" s="38"/>
      <c r="JU153" s="38"/>
      <c r="JV153" s="38"/>
      <c r="JW153" s="38"/>
      <c r="JX153" s="38"/>
      <c r="JY153" s="38"/>
      <c r="JZ153" s="38"/>
      <c r="KA153" s="38"/>
      <c r="KB153" s="38"/>
      <c r="KC153" s="38"/>
      <c r="KD153" s="38"/>
      <c r="KE153" s="38"/>
      <c r="KF153" s="38"/>
      <c r="KG153" s="38"/>
      <c r="KH153" s="38"/>
      <c r="KI153" s="38"/>
      <c r="KJ153" s="38"/>
      <c r="KK153" s="38"/>
      <c r="KL153" s="38"/>
      <c r="KM153" s="38"/>
      <c r="KN153" s="38"/>
      <c r="KO153" s="38"/>
      <c r="KP153" s="38"/>
      <c r="KQ153" s="38"/>
      <c r="KR153" s="38"/>
      <c r="KS153" s="38"/>
      <c r="KT153" s="38"/>
      <c r="KU153" s="38"/>
      <c r="KV153" s="38"/>
      <c r="KW153" s="38"/>
      <c r="KX153" s="38"/>
      <c r="KY153" s="38"/>
      <c r="KZ153" s="38"/>
      <c r="LA153" s="38"/>
      <c r="LB153" s="38"/>
      <c r="LC153" s="38"/>
      <c r="LD153" s="38"/>
      <c r="LE153" s="38"/>
      <c r="LF153" s="38"/>
      <c r="LG153" s="38"/>
      <c r="LH153" s="38"/>
      <c r="LI153" s="38"/>
      <c r="LJ153" s="38"/>
      <c r="LK153" s="38"/>
      <c r="LL153" s="38"/>
      <c r="LM153" s="38"/>
      <c r="LN153" s="38"/>
      <c r="LO153" s="38"/>
      <c r="LP153" s="38"/>
      <c r="LQ153" s="38"/>
      <c r="LR153" s="38"/>
      <c r="LS153" s="38"/>
      <c r="LT153" s="38"/>
      <c r="LU153" s="38"/>
      <c r="LV153" s="38"/>
      <c r="LW153" s="38"/>
      <c r="LX153" s="38"/>
      <c r="LY153" s="38"/>
      <c r="LZ153" s="38"/>
      <c r="MA153" s="38"/>
      <c r="MB153" s="38"/>
      <c r="MC153" s="38"/>
      <c r="MD153" s="38"/>
      <c r="ME153" s="38"/>
      <c r="MF153" s="38"/>
      <c r="MG153" s="38"/>
      <c r="MH153" s="38"/>
      <c r="MI153" s="38"/>
      <c r="MJ153" s="38"/>
      <c r="MK153" s="38"/>
      <c r="ML153" s="38"/>
      <c r="MM153" s="38"/>
      <c r="MN153" s="38"/>
      <c r="MO153" s="38"/>
      <c r="MP153" s="38"/>
      <c r="MQ153" s="38"/>
      <c r="MR153" s="38"/>
      <c r="MS153" s="38"/>
      <c r="MT153" s="38"/>
      <c r="MU153" s="38"/>
      <c r="MV153" s="38"/>
      <c r="MW153" s="38"/>
      <c r="MX153" s="38"/>
      <c r="MY153" s="38"/>
      <c r="MZ153" s="38"/>
      <c r="NA153" s="38"/>
      <c r="NB153" s="38"/>
      <c r="NC153" s="38"/>
      <c r="ND153" s="38"/>
      <c r="NE153" s="38"/>
      <c r="NF153" s="38"/>
      <c r="NG153" s="38"/>
      <c r="NH153" s="38"/>
      <c r="NI153" s="38"/>
      <c r="NJ153" s="38"/>
      <c r="NK153" s="38"/>
      <c r="NL153" s="38"/>
      <c r="NM153" s="38"/>
      <c r="NN153" s="38"/>
      <c r="NO153" s="38"/>
      <c r="NP153" s="38"/>
      <c r="NQ153" s="38"/>
      <c r="NR153" s="38"/>
      <c r="NS153" s="38"/>
      <c r="NT153" s="38"/>
      <c r="NU153" s="38"/>
      <c r="NV153" s="38"/>
      <c r="NW153" s="38"/>
      <c r="NX153" s="38"/>
      <c r="NY153" s="38"/>
      <c r="NZ153" s="38"/>
      <c r="OA153" s="38"/>
      <c r="OB153" s="38"/>
      <c r="OC153" s="38"/>
      <c r="OD153" s="38"/>
      <c r="OE153" s="38"/>
      <c r="OF153" s="38"/>
      <c r="OG153" s="38"/>
      <c r="OH153" s="38"/>
      <c r="OI153" s="38"/>
      <c r="OJ153" s="38"/>
      <c r="OK153" s="38"/>
      <c r="OL153" s="38"/>
      <c r="OM153" s="38"/>
      <c r="ON153" s="38"/>
      <c r="OO153" s="38"/>
      <c r="OP153" s="38"/>
      <c r="OQ153" s="38"/>
      <c r="OR153" s="38"/>
      <c r="OS153" s="38"/>
      <c r="OT153" s="38"/>
      <c r="OU153" s="38"/>
      <c r="OV153" s="38"/>
      <c r="OW153" s="38"/>
      <c r="OX153" s="38"/>
      <c r="OY153" s="38"/>
      <c r="OZ153" s="38"/>
      <c r="PA153" s="38"/>
      <c r="PB153" s="38"/>
      <c r="PC153" s="38"/>
      <c r="PD153" s="38"/>
      <c r="PE153" s="38"/>
      <c r="PF153" s="38"/>
      <c r="PG153" s="38"/>
      <c r="PH153" s="38"/>
      <c r="PI153" s="38"/>
      <c r="PJ153" s="38"/>
      <c r="PK153" s="38"/>
      <c r="PL153" s="38"/>
      <c r="PM153" s="38"/>
      <c r="PN153" s="38"/>
      <c r="PO153" s="38"/>
      <c r="PP153" s="38"/>
      <c r="PQ153" s="38"/>
      <c r="PR153" s="38"/>
      <c r="PS153" s="38"/>
      <c r="PT153" s="38"/>
      <c r="PU153" s="38"/>
      <c r="PV153" s="38"/>
      <c r="PW153" s="38"/>
      <c r="PX153" s="38"/>
      <c r="PY153" s="38"/>
      <c r="PZ153" s="38"/>
      <c r="QA153" s="38"/>
      <c r="QB153" s="38"/>
      <c r="QC153" s="38"/>
      <c r="QD153" s="38"/>
      <c r="QE153" s="38"/>
      <c r="QF153" s="38"/>
      <c r="QG153" s="38"/>
      <c r="QH153" s="38"/>
      <c r="QI153" s="38"/>
      <c r="QJ153" s="38"/>
      <c r="QK153" s="38"/>
      <c r="QL153" s="38"/>
      <c r="QM153" s="38"/>
      <c r="QN153" s="38"/>
      <c r="QO153" s="38"/>
      <c r="QP153" s="38"/>
      <c r="QQ153" s="38"/>
      <c r="QR153" s="38"/>
      <c r="QS153" s="38"/>
      <c r="QT153" s="38"/>
      <c r="QU153" s="38"/>
      <c r="QV153" s="38"/>
      <c r="QW153" s="38"/>
      <c r="QX153" s="38"/>
      <c r="QY153" s="38"/>
      <c r="QZ153" s="38"/>
      <c r="RA153" s="38"/>
      <c r="RB153" s="38"/>
      <c r="RC153" s="38"/>
      <c r="RD153" s="38"/>
      <c r="RE153" s="38"/>
      <c r="RF153" s="38"/>
      <c r="RG153" s="38"/>
      <c r="RH153" s="38"/>
      <c r="RI153" s="38"/>
      <c r="RJ153" s="38"/>
      <c r="RK153" s="38"/>
      <c r="RL153" s="38"/>
      <c r="RM153" s="38"/>
      <c r="RN153" s="38"/>
      <c r="RO153" s="38"/>
      <c r="RP153" s="38"/>
      <c r="RQ153" s="38"/>
      <c r="RR153" s="38"/>
      <c r="RS153" s="38"/>
      <c r="RT153" s="38"/>
      <c r="RU153" s="38"/>
      <c r="RV153" s="38"/>
      <c r="RW153" s="38"/>
      <c r="RX153" s="38"/>
      <c r="RY153" s="38"/>
      <c r="RZ153" s="38"/>
      <c r="SA153" s="38"/>
      <c r="SB153" s="38"/>
      <c r="SC153" s="38"/>
      <c r="SD153" s="38"/>
      <c r="SE153" s="38"/>
      <c r="SF153" s="38"/>
      <c r="SG153" s="38"/>
      <c r="SH153" s="38"/>
      <c r="SI153" s="38"/>
      <c r="SJ153" s="38"/>
      <c r="SK153" s="38"/>
      <c r="SL153" s="38"/>
      <c r="SM153" s="38"/>
      <c r="SN153" s="38"/>
      <c r="SO153" s="38"/>
      <c r="SP153" s="38"/>
      <c r="SQ153" s="38"/>
      <c r="SR153" s="38"/>
      <c r="SS153" s="38"/>
      <c r="ST153" s="38"/>
      <c r="SU153" s="38"/>
      <c r="SV153" s="38"/>
      <c r="SW153" s="38"/>
      <c r="SX153" s="38"/>
      <c r="SY153" s="38"/>
      <c r="SZ153" s="38"/>
      <c r="TA153" s="38"/>
      <c r="TB153" s="38"/>
      <c r="TC153" s="38"/>
      <c r="TD153" s="38"/>
      <c r="TE153" s="38"/>
      <c r="TF153" s="38"/>
      <c r="TG153" s="38"/>
      <c r="TH153" s="38"/>
      <c r="TI153" s="38"/>
      <c r="TJ153" s="38"/>
      <c r="TK153" s="38"/>
      <c r="TL153" s="38"/>
      <c r="TM153" s="38"/>
      <c r="TN153" s="38"/>
      <c r="TO153" s="38"/>
      <c r="TP153" s="38"/>
      <c r="TQ153" s="38"/>
      <c r="TR153" s="38"/>
      <c r="TS153" s="38"/>
      <c r="TT153" s="38"/>
      <c r="TU153" s="38"/>
      <c r="TV153" s="38"/>
      <c r="TW153" s="38"/>
      <c r="TX153" s="38"/>
      <c r="TY153" s="38"/>
      <c r="TZ153" s="38"/>
      <c r="UA153" s="38"/>
      <c r="UB153" s="38"/>
      <c r="UC153" s="38"/>
      <c r="UD153" s="38"/>
      <c r="UE153" s="38"/>
      <c r="UF153" s="38"/>
      <c r="UG153" s="38"/>
      <c r="UH153" s="38"/>
      <c r="UI153" s="38"/>
      <c r="UJ153" s="38"/>
      <c r="UK153" s="38"/>
      <c r="UL153" s="38"/>
      <c r="UM153" s="38"/>
      <c r="UN153" s="38"/>
      <c r="UO153" s="38"/>
      <c r="UP153" s="38"/>
      <c r="UQ153" s="38"/>
      <c r="UR153" s="38"/>
      <c r="US153" s="38"/>
      <c r="UT153" s="38"/>
      <c r="UU153" s="38"/>
      <c r="UV153" s="38"/>
      <c r="UW153" s="38"/>
      <c r="UX153" s="38"/>
      <c r="UY153" s="38"/>
      <c r="UZ153" s="38"/>
      <c r="VA153" s="38"/>
      <c r="VB153" s="38"/>
      <c r="VC153" s="38"/>
      <c r="VD153" s="38"/>
      <c r="VE153" s="38"/>
      <c r="VF153" s="38"/>
      <c r="VG153" s="38"/>
      <c r="VH153" s="38"/>
      <c r="VI153" s="38"/>
      <c r="VJ153" s="38"/>
      <c r="VK153" s="38"/>
      <c r="VL153" s="38"/>
      <c r="VM153" s="38"/>
      <c r="VN153" s="38"/>
      <c r="VO153" s="38"/>
      <c r="VP153" s="38"/>
      <c r="VQ153" s="38"/>
      <c r="VR153" s="38"/>
      <c r="VS153" s="38"/>
      <c r="VT153" s="38"/>
      <c r="VU153" s="38"/>
      <c r="VV153" s="38"/>
      <c r="VW153" s="38"/>
      <c r="VX153" s="38"/>
      <c r="VY153" s="38"/>
      <c r="VZ153" s="38"/>
      <c r="WA153" s="38"/>
      <c r="WB153" s="38"/>
      <c r="WC153" s="38"/>
      <c r="WD153" s="38"/>
      <c r="WE153" s="38"/>
      <c r="WF153" s="38"/>
      <c r="WG153" s="38"/>
      <c r="WH153" s="38"/>
      <c r="WI153" s="38"/>
      <c r="WJ153" s="38"/>
      <c r="WK153" s="38"/>
      <c r="WL153" s="38"/>
      <c r="WM153" s="38"/>
      <c r="WN153" s="38"/>
      <c r="WO153" s="38"/>
      <c r="WP153" s="38"/>
      <c r="WQ153" s="38"/>
      <c r="WR153" s="38"/>
      <c r="WS153" s="38"/>
      <c r="WT153" s="38"/>
      <c r="WU153" s="38"/>
      <c r="WV153" s="38"/>
      <c r="WW153" s="38"/>
      <c r="WX153" s="38"/>
      <c r="WY153" s="38"/>
      <c r="WZ153" s="38"/>
      <c r="XA153" s="38"/>
      <c r="XB153" s="38"/>
      <c r="XC153" s="38"/>
      <c r="XD153" s="38"/>
      <c r="XE153" s="38"/>
      <c r="XF153" s="38"/>
      <c r="XG153" s="38"/>
      <c r="XH153" s="38"/>
      <c r="XI153" s="38"/>
      <c r="XJ153" s="38"/>
      <c r="XK153" s="38"/>
      <c r="XL153" s="38"/>
      <c r="XM153" s="38"/>
      <c r="XN153" s="38"/>
      <c r="XO153" s="38"/>
      <c r="XP153" s="38"/>
      <c r="XQ153" s="38"/>
      <c r="XR153" s="38"/>
      <c r="XS153" s="38"/>
      <c r="XT153" s="38"/>
      <c r="XU153" s="38"/>
      <c r="XV153" s="38"/>
      <c r="XW153" s="38"/>
      <c r="XX153" s="38"/>
      <c r="XY153" s="38"/>
      <c r="XZ153" s="38"/>
      <c r="YA153" s="38"/>
      <c r="YB153" s="38"/>
      <c r="YC153" s="38"/>
      <c r="YD153" s="38"/>
      <c r="YE153" s="38"/>
      <c r="YF153" s="38"/>
      <c r="YG153" s="38"/>
      <c r="YH153" s="38"/>
      <c r="YI153" s="38"/>
      <c r="YJ153" s="38"/>
      <c r="YK153" s="38"/>
      <c r="YL153" s="38"/>
      <c r="YM153" s="38"/>
      <c r="YN153" s="38"/>
      <c r="YO153" s="38"/>
      <c r="YP153" s="38"/>
      <c r="YQ153" s="38"/>
      <c r="YR153" s="38"/>
      <c r="YS153" s="38"/>
      <c r="YT153" s="38"/>
      <c r="YU153" s="38"/>
      <c r="YV153" s="38"/>
      <c r="YW153" s="38"/>
      <c r="YX153" s="38"/>
      <c r="YY153" s="38"/>
      <c r="YZ153" s="38"/>
      <c r="ZA153" s="38"/>
      <c r="ZB153" s="38"/>
      <c r="ZC153" s="38"/>
      <c r="ZD153" s="38"/>
      <c r="ZE153" s="38"/>
      <c r="ZF153" s="38"/>
      <c r="ZG153" s="38"/>
      <c r="ZH153" s="38"/>
      <c r="ZI153" s="38"/>
      <c r="ZJ153" s="38"/>
      <c r="ZK153" s="38"/>
      <c r="ZL153" s="38"/>
      <c r="ZM153" s="38"/>
      <c r="ZN153" s="38"/>
      <c r="ZO153" s="38"/>
      <c r="ZP153" s="38"/>
      <c r="ZQ153" s="38"/>
      <c r="ZR153" s="38"/>
      <c r="ZS153" s="38"/>
      <c r="ZT153" s="38"/>
      <c r="ZU153" s="38"/>
      <c r="ZV153" s="38"/>
      <c r="ZW153" s="38"/>
      <c r="ZX153" s="38"/>
      <c r="ZY153" s="38"/>
      <c r="ZZ153" s="38"/>
      <c r="AAA153" s="38"/>
      <c r="AAB153" s="38"/>
      <c r="AAC153" s="38"/>
      <c r="AAD153" s="38"/>
      <c r="AAE153" s="38"/>
      <c r="AAF153" s="38"/>
      <c r="AAG153" s="38"/>
      <c r="AAH153" s="38"/>
      <c r="AAI153" s="38"/>
      <c r="AAJ153" s="38"/>
      <c r="AAK153" s="38"/>
      <c r="AAL153" s="38"/>
      <c r="AAM153" s="38"/>
      <c r="AAN153" s="38"/>
      <c r="AAO153" s="38"/>
      <c r="AAP153" s="38"/>
      <c r="AAQ153" s="38"/>
      <c r="AAR153" s="38"/>
      <c r="AAS153" s="38"/>
      <c r="AAT153" s="38"/>
      <c r="AAU153" s="38"/>
      <c r="AAV153" s="38"/>
      <c r="AAW153" s="38"/>
      <c r="AAX153" s="38"/>
      <c r="AAY153" s="38"/>
      <c r="AAZ153" s="38"/>
      <c r="ABA153" s="38"/>
      <c r="ABB153" s="38"/>
      <c r="ABC153" s="38"/>
      <c r="ABD153" s="38"/>
      <c r="ABE153" s="38"/>
      <c r="ABF153" s="38"/>
      <c r="ABG153" s="38"/>
      <c r="ABH153" s="38"/>
      <c r="ABI153" s="38"/>
      <c r="ABJ153" s="38"/>
      <c r="ABK153" s="38"/>
      <c r="ABL153" s="38"/>
      <c r="ABM153" s="38"/>
      <c r="ABN153" s="38"/>
      <c r="ABO153" s="38"/>
      <c r="ABP153" s="38"/>
      <c r="ABQ153" s="38"/>
      <c r="ABR153" s="38"/>
      <c r="ABS153" s="38"/>
      <c r="ABT153" s="38"/>
      <c r="ABU153" s="38"/>
      <c r="ABV153" s="38"/>
      <c r="ABW153" s="38"/>
      <c r="ABX153" s="38"/>
      <c r="ABY153" s="38"/>
      <c r="ABZ153" s="38"/>
      <c r="ACA153" s="38"/>
      <c r="ACB153" s="38"/>
      <c r="ACC153" s="38"/>
      <c r="ACD153" s="38"/>
      <c r="ACE153" s="38"/>
      <c r="ACF153" s="38"/>
      <c r="ACG153" s="38"/>
      <c r="ACH153" s="38"/>
      <c r="ACI153" s="38"/>
      <c r="ACJ153" s="38"/>
      <c r="ACK153" s="38"/>
      <c r="ACL153" s="38"/>
      <c r="ACM153" s="38"/>
      <c r="ACN153" s="38"/>
      <c r="ACO153" s="38"/>
      <c r="ACP153" s="38"/>
      <c r="ACQ153" s="38"/>
      <c r="ACR153" s="38"/>
      <c r="ACS153" s="38"/>
      <c r="ACT153" s="38"/>
      <c r="ACU153" s="38"/>
      <c r="ACV153" s="38"/>
      <c r="ACW153" s="38"/>
      <c r="ACX153" s="38"/>
      <c r="ACY153" s="38"/>
      <c r="ACZ153" s="38"/>
      <c r="ADA153" s="38"/>
      <c r="ADB153" s="38"/>
      <c r="ADC153" s="38"/>
      <c r="ADD153" s="38"/>
      <c r="ADE153" s="38"/>
      <c r="ADF153" s="38"/>
      <c r="ADG153" s="38"/>
      <c r="ADH153" s="38"/>
      <c r="ADI153" s="38"/>
      <c r="ADJ153" s="38"/>
      <c r="ADK153" s="38"/>
      <c r="ADL153" s="38"/>
      <c r="ADM153" s="38"/>
      <c r="ADN153" s="38"/>
      <c r="ADO153" s="38"/>
      <c r="ADP153" s="38"/>
      <c r="ADQ153" s="38"/>
      <c r="ADR153" s="38"/>
      <c r="ADS153" s="38"/>
      <c r="ADT153" s="38"/>
      <c r="ADU153" s="38"/>
      <c r="ADV153" s="38"/>
      <c r="ADW153" s="38"/>
      <c r="ADX153" s="38"/>
      <c r="ADY153" s="38"/>
      <c r="ADZ153" s="38"/>
      <c r="AEA153" s="38"/>
      <c r="AEB153" s="38"/>
      <c r="AEC153" s="38"/>
      <c r="AED153" s="38"/>
      <c r="AEE153" s="38"/>
      <c r="AEF153" s="38"/>
      <c r="AEG153" s="38"/>
      <c r="AEH153" s="38"/>
      <c r="AEI153" s="38"/>
      <c r="AEJ153" s="38"/>
      <c r="AEK153" s="38"/>
      <c r="AEL153" s="38"/>
      <c r="AEM153" s="38"/>
      <c r="AEN153" s="38"/>
      <c r="AEO153" s="38"/>
      <c r="AEP153" s="38"/>
      <c r="AEQ153" s="38"/>
      <c r="AER153" s="38"/>
      <c r="AES153" s="38"/>
      <c r="AET153" s="38"/>
      <c r="AEU153" s="38"/>
      <c r="AEV153" s="38"/>
      <c r="AEW153" s="38"/>
      <c r="AEX153" s="38"/>
      <c r="AEY153" s="38"/>
      <c r="AEZ153" s="38"/>
      <c r="AFA153" s="38"/>
      <c r="AFB153" s="38"/>
      <c r="AFC153" s="38"/>
      <c r="AFD153" s="38"/>
      <c r="AFE153" s="38"/>
      <c r="AFF153" s="38"/>
      <c r="AFG153" s="38"/>
      <c r="AFH153" s="38"/>
      <c r="AFI153" s="38"/>
      <c r="AFJ153" s="38"/>
      <c r="AFK153" s="38"/>
      <c r="AFL153" s="38"/>
      <c r="AFM153" s="38"/>
      <c r="AFN153" s="38"/>
      <c r="AFO153" s="38"/>
      <c r="AFP153" s="38"/>
      <c r="AFQ153" s="38"/>
      <c r="AFR153" s="38"/>
      <c r="AFS153" s="38"/>
      <c r="AFT153" s="38"/>
      <c r="AFU153" s="38"/>
      <c r="AFV153" s="38"/>
      <c r="AFW153" s="38"/>
      <c r="AFX153" s="38"/>
      <c r="AFY153" s="38"/>
      <c r="AFZ153" s="38"/>
      <c r="AGA153" s="38"/>
      <c r="AGB153" s="38"/>
      <c r="AGC153" s="38"/>
      <c r="AGD153" s="38"/>
      <c r="AGE153" s="38"/>
      <c r="AGF153" s="38"/>
      <c r="AGG153" s="38"/>
      <c r="AGH153" s="38"/>
      <c r="AGI153" s="38"/>
      <c r="AGJ153" s="38"/>
      <c r="AGK153" s="38"/>
      <c r="AGL153" s="38"/>
      <c r="AGM153" s="38"/>
      <c r="AGN153" s="38"/>
      <c r="AGO153" s="38"/>
      <c r="AGP153" s="38"/>
      <c r="AGQ153" s="38"/>
      <c r="AGR153" s="38"/>
      <c r="AGS153" s="38"/>
      <c r="AGT153" s="38"/>
      <c r="AGU153" s="38"/>
      <c r="AGV153" s="38"/>
      <c r="AGW153" s="38"/>
      <c r="AGX153" s="38"/>
      <c r="AGY153" s="38"/>
      <c r="AGZ153" s="38"/>
      <c r="AHA153" s="38"/>
      <c r="AHB153" s="38"/>
      <c r="AHC153" s="38"/>
      <c r="AHD153" s="38"/>
      <c r="AHE153" s="38"/>
      <c r="AHF153" s="38"/>
      <c r="AHG153" s="38"/>
      <c r="AHH153" s="38"/>
      <c r="AHI153" s="38"/>
      <c r="AHJ153" s="38"/>
      <c r="AHK153" s="38"/>
      <c r="AHL153" s="38"/>
      <c r="AHM153" s="38"/>
      <c r="AHN153" s="38"/>
      <c r="AHO153" s="38"/>
      <c r="AHP153" s="38"/>
      <c r="AHQ153" s="38"/>
      <c r="AHR153" s="38"/>
      <c r="AHS153" s="38"/>
      <c r="AHT153" s="38"/>
      <c r="AHU153" s="38"/>
      <c r="AHV153" s="38"/>
      <c r="AHW153" s="38"/>
      <c r="AHX153" s="38"/>
      <c r="AHY153" s="38"/>
      <c r="AHZ153" s="38"/>
      <c r="AIA153" s="38"/>
      <c r="AIB153" s="38"/>
      <c r="AIC153" s="38"/>
      <c r="AID153" s="38"/>
      <c r="AIE153" s="38"/>
      <c r="AIF153" s="38"/>
      <c r="AIG153" s="38"/>
      <c r="AIH153" s="38"/>
      <c r="AII153" s="38"/>
      <c r="AIJ153" s="38"/>
      <c r="AIK153" s="38"/>
      <c r="AIL153" s="38"/>
      <c r="AIM153" s="38"/>
      <c r="AIN153" s="38"/>
      <c r="AIO153" s="38"/>
      <c r="AIP153" s="38"/>
      <c r="AIQ153" s="38"/>
      <c r="AIR153" s="38"/>
      <c r="AIS153" s="38"/>
      <c r="AIT153" s="38"/>
      <c r="AIU153" s="38"/>
      <c r="AIV153" s="38"/>
      <c r="AIW153" s="38"/>
      <c r="AIX153" s="38"/>
      <c r="AIY153" s="38"/>
      <c r="AIZ153" s="38"/>
      <c r="AJA153" s="38"/>
      <c r="AJB153" s="38"/>
      <c r="AJC153" s="38"/>
      <c r="AJD153" s="38"/>
      <c r="AJE153" s="38"/>
      <c r="AJF153" s="38"/>
      <c r="AJG153" s="38"/>
      <c r="AJH153" s="38"/>
      <c r="AJI153" s="38"/>
      <c r="AJJ153" s="38"/>
      <c r="AJK153" s="38"/>
      <c r="AJL153" s="38"/>
      <c r="AJM153" s="38"/>
      <c r="AJN153" s="38"/>
      <c r="AJO153" s="38"/>
      <c r="AJP153" s="38"/>
      <c r="AJQ153" s="38"/>
      <c r="AJR153" s="38"/>
      <c r="AJS153" s="38"/>
      <c r="AJT153" s="38"/>
      <c r="AJU153" s="38"/>
      <c r="AJV153" s="38"/>
      <c r="AJW153" s="38"/>
      <c r="AJX153" s="38"/>
      <c r="AJY153" s="38"/>
      <c r="AJZ153" s="38"/>
      <c r="AKA153" s="38"/>
      <c r="AKB153" s="38"/>
      <c r="AKC153" s="38"/>
      <c r="AKD153" s="38"/>
      <c r="AKE153" s="38"/>
      <c r="AKF153" s="38"/>
      <c r="AKG153" s="38"/>
      <c r="AKH153" s="38"/>
      <c r="AKI153" s="38"/>
      <c r="AKJ153" s="38"/>
      <c r="AKK153" s="38"/>
      <c r="AKL153" s="38"/>
      <c r="AKM153" s="38"/>
      <c r="AKN153" s="38"/>
      <c r="AKO153" s="38"/>
      <c r="AKP153" s="38"/>
      <c r="AKQ153" s="38"/>
      <c r="AKR153" s="38"/>
      <c r="AKS153" s="38"/>
      <c r="AKT153" s="38"/>
      <c r="AKU153" s="38"/>
      <c r="AKV153" s="38"/>
      <c r="AKW153" s="38"/>
      <c r="AKX153" s="38"/>
      <c r="AKY153" s="38"/>
      <c r="AKZ153" s="38"/>
      <c r="ALA153" s="38"/>
      <c r="ALB153" s="38"/>
      <c r="ALC153" s="38"/>
      <c r="ALD153" s="38"/>
      <c r="ALE153" s="38"/>
      <c r="ALF153" s="38"/>
      <c r="ALG153" s="38"/>
      <c r="ALH153" s="38"/>
      <c r="ALI153" s="38"/>
      <c r="ALJ153" s="38"/>
      <c r="ALK153" s="38"/>
      <c r="ALL153" s="38"/>
      <c r="ALM153" s="38"/>
      <c r="ALN153" s="38"/>
      <c r="ALO153" s="38"/>
      <c r="ALP153" s="38"/>
      <c r="ALQ153" s="38"/>
      <c r="ALR153" s="38"/>
      <c r="ALS153" s="38"/>
      <c r="ALT153" s="38"/>
      <c r="ALU153" s="38"/>
      <c r="ALV153" s="38"/>
      <c r="ALW153" s="38"/>
      <c r="ALX153" s="38"/>
      <c r="ALY153" s="38"/>
      <c r="ALZ153" s="38"/>
      <c r="AMA153" s="38"/>
      <c r="AMB153" s="38"/>
      <c r="AMC153" s="38"/>
      <c r="AMD153" s="38"/>
      <c r="AME153" s="38"/>
      <c r="AMF153" s="38"/>
      <c r="AMG153" s="38"/>
      <c r="AMH153" s="38"/>
      <c r="AMI153" s="38"/>
      <c r="AMJ153" s="38"/>
      <c r="AMK153" s="38"/>
    </row>
    <row r="154" spans="1:1025" s="39" customFormat="1" ht="15.75" thickBot="1">
      <c r="A154" s="47">
        <v>151</v>
      </c>
      <c r="B154" s="46">
        <v>32137</v>
      </c>
      <c r="C154" s="46" t="s">
        <v>304</v>
      </c>
      <c r="D154" s="52" t="s">
        <v>305</v>
      </c>
      <c r="E154" s="48"/>
      <c r="F154" s="46" t="s">
        <v>14</v>
      </c>
      <c r="G154" s="40"/>
      <c r="H154" s="41"/>
      <c r="I154" s="42">
        <v>0</v>
      </c>
      <c r="J154" s="43"/>
      <c r="K154" s="44">
        <v>8</v>
      </c>
      <c r="L154" s="45"/>
      <c r="M154" s="46">
        <v>5</v>
      </c>
      <c r="N154" s="37"/>
      <c r="O154" s="13">
        <f t="shared" si="2"/>
        <v>0</v>
      </c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  <c r="GX154" s="38"/>
      <c r="GY154" s="38"/>
      <c r="GZ154" s="38"/>
      <c r="HA154" s="38"/>
      <c r="HB154" s="38"/>
      <c r="HC154" s="38"/>
      <c r="HD154" s="38"/>
      <c r="HE154" s="38"/>
      <c r="HF154" s="38"/>
      <c r="HG154" s="38"/>
      <c r="HH154" s="38"/>
      <c r="HI154" s="38"/>
      <c r="HJ154" s="38"/>
      <c r="HK154" s="38"/>
      <c r="HL154" s="38"/>
      <c r="HM154" s="38"/>
      <c r="HN154" s="38"/>
      <c r="HO154" s="38"/>
      <c r="HP154" s="38"/>
      <c r="HQ154" s="38"/>
      <c r="HR154" s="38"/>
      <c r="HS154" s="38"/>
      <c r="HT154" s="38"/>
      <c r="HU154" s="38"/>
      <c r="HV154" s="38"/>
      <c r="HW154" s="38"/>
      <c r="HX154" s="38"/>
      <c r="HY154" s="38"/>
      <c r="HZ154" s="38"/>
      <c r="IA154" s="38"/>
      <c r="IB154" s="38"/>
      <c r="IC154" s="38"/>
      <c r="ID154" s="38"/>
      <c r="IE154" s="38"/>
      <c r="IF154" s="38"/>
      <c r="IG154" s="38"/>
      <c r="IH154" s="38"/>
      <c r="II154" s="38"/>
      <c r="IJ154" s="38"/>
      <c r="IK154" s="38"/>
      <c r="IL154" s="38"/>
      <c r="IM154" s="38"/>
      <c r="IN154" s="38"/>
      <c r="IO154" s="38"/>
      <c r="IP154" s="38"/>
      <c r="IQ154" s="38"/>
      <c r="IR154" s="38"/>
      <c r="IS154" s="38"/>
      <c r="IT154" s="38"/>
      <c r="IU154" s="38"/>
      <c r="IV154" s="38"/>
      <c r="IW154" s="38"/>
      <c r="IX154" s="38"/>
      <c r="IY154" s="38"/>
      <c r="IZ154" s="38"/>
      <c r="JA154" s="38"/>
      <c r="JB154" s="38"/>
      <c r="JC154" s="38"/>
      <c r="JD154" s="38"/>
      <c r="JE154" s="38"/>
      <c r="JF154" s="38"/>
      <c r="JG154" s="38"/>
      <c r="JH154" s="38"/>
      <c r="JI154" s="38"/>
      <c r="JJ154" s="38"/>
      <c r="JK154" s="38"/>
      <c r="JL154" s="38"/>
      <c r="JM154" s="38"/>
      <c r="JN154" s="38"/>
      <c r="JO154" s="38"/>
      <c r="JP154" s="38"/>
      <c r="JQ154" s="38"/>
      <c r="JR154" s="38"/>
      <c r="JS154" s="38"/>
      <c r="JT154" s="38"/>
      <c r="JU154" s="38"/>
      <c r="JV154" s="38"/>
      <c r="JW154" s="38"/>
      <c r="JX154" s="38"/>
      <c r="JY154" s="38"/>
      <c r="JZ154" s="38"/>
      <c r="KA154" s="38"/>
      <c r="KB154" s="38"/>
      <c r="KC154" s="38"/>
      <c r="KD154" s="38"/>
      <c r="KE154" s="38"/>
      <c r="KF154" s="38"/>
      <c r="KG154" s="38"/>
      <c r="KH154" s="38"/>
      <c r="KI154" s="38"/>
      <c r="KJ154" s="38"/>
      <c r="KK154" s="38"/>
      <c r="KL154" s="38"/>
      <c r="KM154" s="38"/>
      <c r="KN154" s="38"/>
      <c r="KO154" s="38"/>
      <c r="KP154" s="38"/>
      <c r="KQ154" s="38"/>
      <c r="KR154" s="38"/>
      <c r="KS154" s="38"/>
      <c r="KT154" s="38"/>
      <c r="KU154" s="38"/>
      <c r="KV154" s="38"/>
      <c r="KW154" s="38"/>
      <c r="KX154" s="38"/>
      <c r="KY154" s="38"/>
      <c r="KZ154" s="38"/>
      <c r="LA154" s="38"/>
      <c r="LB154" s="38"/>
      <c r="LC154" s="38"/>
      <c r="LD154" s="38"/>
      <c r="LE154" s="38"/>
      <c r="LF154" s="38"/>
      <c r="LG154" s="38"/>
      <c r="LH154" s="38"/>
      <c r="LI154" s="38"/>
      <c r="LJ154" s="38"/>
      <c r="LK154" s="38"/>
      <c r="LL154" s="38"/>
      <c r="LM154" s="38"/>
      <c r="LN154" s="38"/>
      <c r="LO154" s="38"/>
      <c r="LP154" s="38"/>
      <c r="LQ154" s="38"/>
      <c r="LR154" s="38"/>
      <c r="LS154" s="38"/>
      <c r="LT154" s="38"/>
      <c r="LU154" s="38"/>
      <c r="LV154" s="38"/>
      <c r="LW154" s="38"/>
      <c r="LX154" s="38"/>
      <c r="LY154" s="38"/>
      <c r="LZ154" s="38"/>
      <c r="MA154" s="38"/>
      <c r="MB154" s="38"/>
      <c r="MC154" s="38"/>
      <c r="MD154" s="38"/>
      <c r="ME154" s="38"/>
      <c r="MF154" s="38"/>
      <c r="MG154" s="38"/>
      <c r="MH154" s="38"/>
      <c r="MI154" s="38"/>
      <c r="MJ154" s="38"/>
      <c r="MK154" s="38"/>
      <c r="ML154" s="38"/>
      <c r="MM154" s="38"/>
      <c r="MN154" s="38"/>
      <c r="MO154" s="38"/>
      <c r="MP154" s="38"/>
      <c r="MQ154" s="38"/>
      <c r="MR154" s="38"/>
      <c r="MS154" s="38"/>
      <c r="MT154" s="38"/>
      <c r="MU154" s="38"/>
      <c r="MV154" s="38"/>
      <c r="MW154" s="38"/>
      <c r="MX154" s="38"/>
      <c r="MY154" s="38"/>
      <c r="MZ154" s="38"/>
      <c r="NA154" s="38"/>
      <c r="NB154" s="38"/>
      <c r="NC154" s="38"/>
      <c r="ND154" s="38"/>
      <c r="NE154" s="38"/>
      <c r="NF154" s="38"/>
      <c r="NG154" s="38"/>
      <c r="NH154" s="38"/>
      <c r="NI154" s="38"/>
      <c r="NJ154" s="38"/>
      <c r="NK154" s="38"/>
      <c r="NL154" s="38"/>
      <c r="NM154" s="38"/>
      <c r="NN154" s="38"/>
      <c r="NO154" s="38"/>
      <c r="NP154" s="38"/>
      <c r="NQ154" s="38"/>
      <c r="NR154" s="38"/>
      <c r="NS154" s="38"/>
      <c r="NT154" s="38"/>
      <c r="NU154" s="38"/>
      <c r="NV154" s="38"/>
      <c r="NW154" s="38"/>
      <c r="NX154" s="38"/>
      <c r="NY154" s="38"/>
      <c r="NZ154" s="38"/>
      <c r="OA154" s="38"/>
      <c r="OB154" s="38"/>
      <c r="OC154" s="38"/>
      <c r="OD154" s="38"/>
      <c r="OE154" s="38"/>
      <c r="OF154" s="38"/>
      <c r="OG154" s="38"/>
      <c r="OH154" s="38"/>
      <c r="OI154" s="38"/>
      <c r="OJ154" s="38"/>
      <c r="OK154" s="38"/>
      <c r="OL154" s="38"/>
      <c r="OM154" s="38"/>
      <c r="ON154" s="38"/>
      <c r="OO154" s="38"/>
      <c r="OP154" s="38"/>
      <c r="OQ154" s="38"/>
      <c r="OR154" s="38"/>
      <c r="OS154" s="38"/>
      <c r="OT154" s="38"/>
      <c r="OU154" s="38"/>
      <c r="OV154" s="38"/>
      <c r="OW154" s="38"/>
      <c r="OX154" s="38"/>
      <c r="OY154" s="38"/>
      <c r="OZ154" s="38"/>
      <c r="PA154" s="38"/>
      <c r="PB154" s="38"/>
      <c r="PC154" s="38"/>
      <c r="PD154" s="38"/>
      <c r="PE154" s="38"/>
      <c r="PF154" s="38"/>
      <c r="PG154" s="38"/>
      <c r="PH154" s="38"/>
      <c r="PI154" s="38"/>
      <c r="PJ154" s="38"/>
      <c r="PK154" s="38"/>
      <c r="PL154" s="38"/>
      <c r="PM154" s="38"/>
      <c r="PN154" s="38"/>
      <c r="PO154" s="38"/>
      <c r="PP154" s="38"/>
      <c r="PQ154" s="38"/>
      <c r="PR154" s="38"/>
      <c r="PS154" s="38"/>
      <c r="PT154" s="38"/>
      <c r="PU154" s="38"/>
      <c r="PV154" s="38"/>
      <c r="PW154" s="38"/>
      <c r="PX154" s="38"/>
      <c r="PY154" s="38"/>
      <c r="PZ154" s="38"/>
      <c r="QA154" s="38"/>
      <c r="QB154" s="38"/>
      <c r="QC154" s="38"/>
      <c r="QD154" s="38"/>
      <c r="QE154" s="38"/>
      <c r="QF154" s="38"/>
      <c r="QG154" s="38"/>
      <c r="QH154" s="38"/>
      <c r="QI154" s="38"/>
      <c r="QJ154" s="38"/>
      <c r="QK154" s="38"/>
      <c r="QL154" s="38"/>
      <c r="QM154" s="38"/>
      <c r="QN154" s="38"/>
      <c r="QO154" s="38"/>
      <c r="QP154" s="38"/>
      <c r="QQ154" s="38"/>
      <c r="QR154" s="38"/>
      <c r="QS154" s="38"/>
      <c r="QT154" s="38"/>
      <c r="QU154" s="38"/>
      <c r="QV154" s="38"/>
      <c r="QW154" s="38"/>
      <c r="QX154" s="38"/>
      <c r="QY154" s="38"/>
      <c r="QZ154" s="38"/>
      <c r="RA154" s="38"/>
      <c r="RB154" s="38"/>
      <c r="RC154" s="38"/>
      <c r="RD154" s="38"/>
      <c r="RE154" s="38"/>
      <c r="RF154" s="38"/>
      <c r="RG154" s="38"/>
      <c r="RH154" s="38"/>
      <c r="RI154" s="38"/>
      <c r="RJ154" s="38"/>
      <c r="RK154" s="38"/>
      <c r="RL154" s="38"/>
      <c r="RM154" s="38"/>
      <c r="RN154" s="38"/>
      <c r="RO154" s="38"/>
      <c r="RP154" s="38"/>
      <c r="RQ154" s="38"/>
      <c r="RR154" s="38"/>
      <c r="RS154" s="38"/>
      <c r="RT154" s="38"/>
      <c r="RU154" s="38"/>
      <c r="RV154" s="38"/>
      <c r="RW154" s="38"/>
      <c r="RX154" s="38"/>
      <c r="RY154" s="38"/>
      <c r="RZ154" s="38"/>
      <c r="SA154" s="38"/>
      <c r="SB154" s="38"/>
      <c r="SC154" s="38"/>
      <c r="SD154" s="38"/>
      <c r="SE154" s="38"/>
      <c r="SF154" s="38"/>
      <c r="SG154" s="38"/>
      <c r="SH154" s="38"/>
      <c r="SI154" s="38"/>
      <c r="SJ154" s="38"/>
      <c r="SK154" s="38"/>
      <c r="SL154" s="38"/>
      <c r="SM154" s="38"/>
      <c r="SN154" s="38"/>
      <c r="SO154" s="38"/>
      <c r="SP154" s="38"/>
      <c r="SQ154" s="38"/>
      <c r="SR154" s="38"/>
      <c r="SS154" s="38"/>
      <c r="ST154" s="38"/>
      <c r="SU154" s="38"/>
      <c r="SV154" s="38"/>
      <c r="SW154" s="38"/>
      <c r="SX154" s="38"/>
      <c r="SY154" s="38"/>
      <c r="SZ154" s="38"/>
      <c r="TA154" s="38"/>
      <c r="TB154" s="38"/>
      <c r="TC154" s="38"/>
      <c r="TD154" s="38"/>
      <c r="TE154" s="38"/>
      <c r="TF154" s="38"/>
      <c r="TG154" s="38"/>
      <c r="TH154" s="38"/>
      <c r="TI154" s="38"/>
      <c r="TJ154" s="38"/>
      <c r="TK154" s="38"/>
      <c r="TL154" s="38"/>
      <c r="TM154" s="38"/>
      <c r="TN154" s="38"/>
      <c r="TO154" s="38"/>
      <c r="TP154" s="38"/>
      <c r="TQ154" s="38"/>
      <c r="TR154" s="38"/>
      <c r="TS154" s="38"/>
      <c r="TT154" s="38"/>
      <c r="TU154" s="38"/>
      <c r="TV154" s="38"/>
      <c r="TW154" s="38"/>
      <c r="TX154" s="38"/>
      <c r="TY154" s="38"/>
      <c r="TZ154" s="38"/>
      <c r="UA154" s="38"/>
      <c r="UB154" s="38"/>
      <c r="UC154" s="38"/>
      <c r="UD154" s="38"/>
      <c r="UE154" s="38"/>
      <c r="UF154" s="38"/>
      <c r="UG154" s="38"/>
      <c r="UH154" s="38"/>
      <c r="UI154" s="38"/>
      <c r="UJ154" s="38"/>
      <c r="UK154" s="38"/>
      <c r="UL154" s="38"/>
      <c r="UM154" s="38"/>
      <c r="UN154" s="38"/>
      <c r="UO154" s="38"/>
      <c r="UP154" s="38"/>
      <c r="UQ154" s="38"/>
      <c r="UR154" s="38"/>
      <c r="US154" s="38"/>
      <c r="UT154" s="38"/>
      <c r="UU154" s="38"/>
      <c r="UV154" s="38"/>
      <c r="UW154" s="38"/>
      <c r="UX154" s="38"/>
      <c r="UY154" s="38"/>
      <c r="UZ154" s="38"/>
      <c r="VA154" s="38"/>
      <c r="VB154" s="38"/>
      <c r="VC154" s="38"/>
      <c r="VD154" s="38"/>
      <c r="VE154" s="38"/>
      <c r="VF154" s="38"/>
      <c r="VG154" s="38"/>
      <c r="VH154" s="38"/>
      <c r="VI154" s="38"/>
      <c r="VJ154" s="38"/>
      <c r="VK154" s="38"/>
      <c r="VL154" s="38"/>
      <c r="VM154" s="38"/>
      <c r="VN154" s="38"/>
      <c r="VO154" s="38"/>
      <c r="VP154" s="38"/>
      <c r="VQ154" s="38"/>
      <c r="VR154" s="38"/>
      <c r="VS154" s="38"/>
      <c r="VT154" s="38"/>
      <c r="VU154" s="38"/>
      <c r="VV154" s="38"/>
      <c r="VW154" s="38"/>
      <c r="VX154" s="38"/>
      <c r="VY154" s="38"/>
      <c r="VZ154" s="38"/>
      <c r="WA154" s="38"/>
      <c r="WB154" s="38"/>
      <c r="WC154" s="38"/>
      <c r="WD154" s="38"/>
      <c r="WE154" s="38"/>
      <c r="WF154" s="38"/>
      <c r="WG154" s="38"/>
      <c r="WH154" s="38"/>
      <c r="WI154" s="38"/>
      <c r="WJ154" s="38"/>
      <c r="WK154" s="38"/>
      <c r="WL154" s="38"/>
      <c r="WM154" s="38"/>
      <c r="WN154" s="38"/>
      <c r="WO154" s="38"/>
      <c r="WP154" s="38"/>
      <c r="WQ154" s="38"/>
      <c r="WR154" s="38"/>
      <c r="WS154" s="38"/>
      <c r="WT154" s="38"/>
      <c r="WU154" s="38"/>
      <c r="WV154" s="38"/>
      <c r="WW154" s="38"/>
      <c r="WX154" s="38"/>
      <c r="WY154" s="38"/>
      <c r="WZ154" s="38"/>
      <c r="XA154" s="38"/>
      <c r="XB154" s="38"/>
      <c r="XC154" s="38"/>
      <c r="XD154" s="38"/>
      <c r="XE154" s="38"/>
      <c r="XF154" s="38"/>
      <c r="XG154" s="38"/>
      <c r="XH154" s="38"/>
      <c r="XI154" s="38"/>
      <c r="XJ154" s="38"/>
      <c r="XK154" s="38"/>
      <c r="XL154" s="38"/>
      <c r="XM154" s="38"/>
      <c r="XN154" s="38"/>
      <c r="XO154" s="38"/>
      <c r="XP154" s="38"/>
      <c r="XQ154" s="38"/>
      <c r="XR154" s="38"/>
      <c r="XS154" s="38"/>
      <c r="XT154" s="38"/>
      <c r="XU154" s="38"/>
      <c r="XV154" s="38"/>
      <c r="XW154" s="38"/>
      <c r="XX154" s="38"/>
      <c r="XY154" s="38"/>
      <c r="XZ154" s="38"/>
      <c r="YA154" s="38"/>
      <c r="YB154" s="38"/>
      <c r="YC154" s="38"/>
      <c r="YD154" s="38"/>
      <c r="YE154" s="38"/>
      <c r="YF154" s="38"/>
      <c r="YG154" s="38"/>
      <c r="YH154" s="38"/>
      <c r="YI154" s="38"/>
      <c r="YJ154" s="38"/>
      <c r="YK154" s="38"/>
      <c r="YL154" s="38"/>
      <c r="YM154" s="38"/>
      <c r="YN154" s="38"/>
      <c r="YO154" s="38"/>
      <c r="YP154" s="38"/>
      <c r="YQ154" s="38"/>
      <c r="YR154" s="38"/>
      <c r="YS154" s="38"/>
      <c r="YT154" s="38"/>
      <c r="YU154" s="38"/>
      <c r="YV154" s="38"/>
      <c r="YW154" s="38"/>
      <c r="YX154" s="38"/>
      <c r="YY154" s="38"/>
      <c r="YZ154" s="38"/>
      <c r="ZA154" s="38"/>
      <c r="ZB154" s="38"/>
      <c r="ZC154" s="38"/>
      <c r="ZD154" s="38"/>
      <c r="ZE154" s="38"/>
      <c r="ZF154" s="38"/>
      <c r="ZG154" s="38"/>
      <c r="ZH154" s="38"/>
      <c r="ZI154" s="38"/>
      <c r="ZJ154" s="38"/>
      <c r="ZK154" s="38"/>
      <c r="ZL154" s="38"/>
      <c r="ZM154" s="38"/>
      <c r="ZN154" s="38"/>
      <c r="ZO154" s="38"/>
      <c r="ZP154" s="38"/>
      <c r="ZQ154" s="38"/>
      <c r="ZR154" s="38"/>
      <c r="ZS154" s="38"/>
      <c r="ZT154" s="38"/>
      <c r="ZU154" s="38"/>
      <c r="ZV154" s="38"/>
      <c r="ZW154" s="38"/>
      <c r="ZX154" s="38"/>
      <c r="ZY154" s="38"/>
      <c r="ZZ154" s="38"/>
      <c r="AAA154" s="38"/>
      <c r="AAB154" s="38"/>
      <c r="AAC154" s="38"/>
      <c r="AAD154" s="38"/>
      <c r="AAE154" s="38"/>
      <c r="AAF154" s="38"/>
      <c r="AAG154" s="38"/>
      <c r="AAH154" s="38"/>
      <c r="AAI154" s="38"/>
      <c r="AAJ154" s="38"/>
      <c r="AAK154" s="38"/>
      <c r="AAL154" s="38"/>
      <c r="AAM154" s="38"/>
      <c r="AAN154" s="38"/>
      <c r="AAO154" s="38"/>
      <c r="AAP154" s="38"/>
      <c r="AAQ154" s="38"/>
      <c r="AAR154" s="38"/>
      <c r="AAS154" s="38"/>
      <c r="AAT154" s="38"/>
      <c r="AAU154" s="38"/>
      <c r="AAV154" s="38"/>
      <c r="AAW154" s="38"/>
      <c r="AAX154" s="38"/>
      <c r="AAY154" s="38"/>
      <c r="AAZ154" s="38"/>
      <c r="ABA154" s="38"/>
      <c r="ABB154" s="38"/>
      <c r="ABC154" s="38"/>
      <c r="ABD154" s="38"/>
      <c r="ABE154" s="38"/>
      <c r="ABF154" s="38"/>
      <c r="ABG154" s="38"/>
      <c r="ABH154" s="38"/>
      <c r="ABI154" s="38"/>
      <c r="ABJ154" s="38"/>
      <c r="ABK154" s="38"/>
      <c r="ABL154" s="38"/>
      <c r="ABM154" s="38"/>
      <c r="ABN154" s="38"/>
      <c r="ABO154" s="38"/>
      <c r="ABP154" s="38"/>
      <c r="ABQ154" s="38"/>
      <c r="ABR154" s="38"/>
      <c r="ABS154" s="38"/>
      <c r="ABT154" s="38"/>
      <c r="ABU154" s="38"/>
      <c r="ABV154" s="38"/>
      <c r="ABW154" s="38"/>
      <c r="ABX154" s="38"/>
      <c r="ABY154" s="38"/>
      <c r="ABZ154" s="38"/>
      <c r="ACA154" s="38"/>
      <c r="ACB154" s="38"/>
      <c r="ACC154" s="38"/>
      <c r="ACD154" s="38"/>
      <c r="ACE154" s="38"/>
      <c r="ACF154" s="38"/>
      <c r="ACG154" s="38"/>
      <c r="ACH154" s="38"/>
      <c r="ACI154" s="38"/>
      <c r="ACJ154" s="38"/>
      <c r="ACK154" s="38"/>
      <c r="ACL154" s="38"/>
      <c r="ACM154" s="38"/>
      <c r="ACN154" s="38"/>
      <c r="ACO154" s="38"/>
      <c r="ACP154" s="38"/>
      <c r="ACQ154" s="38"/>
      <c r="ACR154" s="38"/>
      <c r="ACS154" s="38"/>
      <c r="ACT154" s="38"/>
      <c r="ACU154" s="38"/>
      <c r="ACV154" s="38"/>
      <c r="ACW154" s="38"/>
      <c r="ACX154" s="38"/>
      <c r="ACY154" s="38"/>
      <c r="ACZ154" s="38"/>
      <c r="ADA154" s="38"/>
      <c r="ADB154" s="38"/>
      <c r="ADC154" s="38"/>
      <c r="ADD154" s="38"/>
      <c r="ADE154" s="38"/>
      <c r="ADF154" s="38"/>
      <c r="ADG154" s="38"/>
      <c r="ADH154" s="38"/>
      <c r="ADI154" s="38"/>
      <c r="ADJ154" s="38"/>
      <c r="ADK154" s="38"/>
      <c r="ADL154" s="38"/>
      <c r="ADM154" s="38"/>
      <c r="ADN154" s="38"/>
      <c r="ADO154" s="38"/>
      <c r="ADP154" s="38"/>
      <c r="ADQ154" s="38"/>
      <c r="ADR154" s="38"/>
      <c r="ADS154" s="38"/>
      <c r="ADT154" s="38"/>
      <c r="ADU154" s="38"/>
      <c r="ADV154" s="38"/>
      <c r="ADW154" s="38"/>
      <c r="ADX154" s="38"/>
      <c r="ADY154" s="38"/>
      <c r="ADZ154" s="38"/>
      <c r="AEA154" s="38"/>
      <c r="AEB154" s="38"/>
      <c r="AEC154" s="38"/>
      <c r="AED154" s="38"/>
      <c r="AEE154" s="38"/>
      <c r="AEF154" s="38"/>
      <c r="AEG154" s="38"/>
      <c r="AEH154" s="38"/>
      <c r="AEI154" s="38"/>
      <c r="AEJ154" s="38"/>
      <c r="AEK154" s="38"/>
      <c r="AEL154" s="38"/>
      <c r="AEM154" s="38"/>
      <c r="AEN154" s="38"/>
      <c r="AEO154" s="38"/>
      <c r="AEP154" s="38"/>
      <c r="AEQ154" s="38"/>
      <c r="AER154" s="38"/>
      <c r="AES154" s="38"/>
      <c r="AET154" s="38"/>
      <c r="AEU154" s="38"/>
      <c r="AEV154" s="38"/>
      <c r="AEW154" s="38"/>
      <c r="AEX154" s="38"/>
      <c r="AEY154" s="38"/>
      <c r="AEZ154" s="38"/>
      <c r="AFA154" s="38"/>
      <c r="AFB154" s="38"/>
      <c r="AFC154" s="38"/>
      <c r="AFD154" s="38"/>
      <c r="AFE154" s="38"/>
      <c r="AFF154" s="38"/>
      <c r="AFG154" s="38"/>
      <c r="AFH154" s="38"/>
      <c r="AFI154" s="38"/>
      <c r="AFJ154" s="38"/>
      <c r="AFK154" s="38"/>
      <c r="AFL154" s="38"/>
      <c r="AFM154" s="38"/>
      <c r="AFN154" s="38"/>
      <c r="AFO154" s="38"/>
      <c r="AFP154" s="38"/>
      <c r="AFQ154" s="38"/>
      <c r="AFR154" s="38"/>
      <c r="AFS154" s="38"/>
      <c r="AFT154" s="38"/>
      <c r="AFU154" s="38"/>
      <c r="AFV154" s="38"/>
      <c r="AFW154" s="38"/>
      <c r="AFX154" s="38"/>
      <c r="AFY154" s="38"/>
      <c r="AFZ154" s="38"/>
      <c r="AGA154" s="38"/>
      <c r="AGB154" s="38"/>
      <c r="AGC154" s="38"/>
      <c r="AGD154" s="38"/>
      <c r="AGE154" s="38"/>
      <c r="AGF154" s="38"/>
      <c r="AGG154" s="38"/>
      <c r="AGH154" s="38"/>
      <c r="AGI154" s="38"/>
      <c r="AGJ154" s="38"/>
      <c r="AGK154" s="38"/>
      <c r="AGL154" s="38"/>
      <c r="AGM154" s="38"/>
      <c r="AGN154" s="38"/>
      <c r="AGO154" s="38"/>
      <c r="AGP154" s="38"/>
      <c r="AGQ154" s="38"/>
      <c r="AGR154" s="38"/>
      <c r="AGS154" s="38"/>
      <c r="AGT154" s="38"/>
      <c r="AGU154" s="38"/>
      <c r="AGV154" s="38"/>
      <c r="AGW154" s="38"/>
      <c r="AGX154" s="38"/>
      <c r="AGY154" s="38"/>
      <c r="AGZ154" s="38"/>
      <c r="AHA154" s="38"/>
      <c r="AHB154" s="38"/>
      <c r="AHC154" s="38"/>
      <c r="AHD154" s="38"/>
      <c r="AHE154" s="38"/>
      <c r="AHF154" s="38"/>
      <c r="AHG154" s="38"/>
      <c r="AHH154" s="38"/>
      <c r="AHI154" s="38"/>
      <c r="AHJ154" s="38"/>
      <c r="AHK154" s="38"/>
      <c r="AHL154" s="38"/>
      <c r="AHM154" s="38"/>
      <c r="AHN154" s="38"/>
      <c r="AHO154" s="38"/>
      <c r="AHP154" s="38"/>
      <c r="AHQ154" s="38"/>
      <c r="AHR154" s="38"/>
      <c r="AHS154" s="38"/>
      <c r="AHT154" s="38"/>
      <c r="AHU154" s="38"/>
      <c r="AHV154" s="38"/>
      <c r="AHW154" s="38"/>
      <c r="AHX154" s="38"/>
      <c r="AHY154" s="38"/>
      <c r="AHZ154" s="38"/>
      <c r="AIA154" s="38"/>
      <c r="AIB154" s="38"/>
      <c r="AIC154" s="38"/>
      <c r="AID154" s="38"/>
      <c r="AIE154" s="38"/>
      <c r="AIF154" s="38"/>
      <c r="AIG154" s="38"/>
      <c r="AIH154" s="38"/>
      <c r="AII154" s="38"/>
      <c r="AIJ154" s="38"/>
      <c r="AIK154" s="38"/>
      <c r="AIL154" s="38"/>
      <c r="AIM154" s="38"/>
      <c r="AIN154" s="38"/>
      <c r="AIO154" s="38"/>
      <c r="AIP154" s="38"/>
      <c r="AIQ154" s="38"/>
      <c r="AIR154" s="38"/>
      <c r="AIS154" s="38"/>
      <c r="AIT154" s="38"/>
      <c r="AIU154" s="38"/>
      <c r="AIV154" s="38"/>
      <c r="AIW154" s="38"/>
      <c r="AIX154" s="38"/>
      <c r="AIY154" s="38"/>
      <c r="AIZ154" s="38"/>
      <c r="AJA154" s="38"/>
      <c r="AJB154" s="38"/>
      <c r="AJC154" s="38"/>
      <c r="AJD154" s="38"/>
      <c r="AJE154" s="38"/>
      <c r="AJF154" s="38"/>
      <c r="AJG154" s="38"/>
      <c r="AJH154" s="38"/>
      <c r="AJI154" s="38"/>
      <c r="AJJ154" s="38"/>
      <c r="AJK154" s="38"/>
      <c r="AJL154" s="38"/>
      <c r="AJM154" s="38"/>
      <c r="AJN154" s="38"/>
      <c r="AJO154" s="38"/>
      <c r="AJP154" s="38"/>
      <c r="AJQ154" s="38"/>
      <c r="AJR154" s="38"/>
      <c r="AJS154" s="38"/>
      <c r="AJT154" s="38"/>
      <c r="AJU154" s="38"/>
      <c r="AJV154" s="38"/>
      <c r="AJW154" s="38"/>
      <c r="AJX154" s="38"/>
      <c r="AJY154" s="38"/>
      <c r="AJZ154" s="38"/>
      <c r="AKA154" s="38"/>
      <c r="AKB154" s="38"/>
      <c r="AKC154" s="38"/>
      <c r="AKD154" s="38"/>
      <c r="AKE154" s="38"/>
      <c r="AKF154" s="38"/>
      <c r="AKG154" s="38"/>
      <c r="AKH154" s="38"/>
      <c r="AKI154" s="38"/>
      <c r="AKJ154" s="38"/>
      <c r="AKK154" s="38"/>
      <c r="AKL154" s="38"/>
      <c r="AKM154" s="38"/>
      <c r="AKN154" s="38"/>
      <c r="AKO154" s="38"/>
      <c r="AKP154" s="38"/>
      <c r="AKQ154" s="38"/>
      <c r="AKR154" s="38"/>
      <c r="AKS154" s="38"/>
      <c r="AKT154" s="38"/>
      <c r="AKU154" s="38"/>
      <c r="AKV154" s="38"/>
      <c r="AKW154" s="38"/>
      <c r="AKX154" s="38"/>
      <c r="AKY154" s="38"/>
      <c r="AKZ154" s="38"/>
      <c r="ALA154" s="38"/>
      <c r="ALB154" s="38"/>
      <c r="ALC154" s="38"/>
      <c r="ALD154" s="38"/>
      <c r="ALE154" s="38"/>
      <c r="ALF154" s="38"/>
      <c r="ALG154" s="38"/>
      <c r="ALH154" s="38"/>
      <c r="ALI154" s="38"/>
      <c r="ALJ154" s="38"/>
      <c r="ALK154" s="38"/>
      <c r="ALL154" s="38"/>
      <c r="ALM154" s="38"/>
      <c r="ALN154" s="38"/>
      <c r="ALO154" s="38"/>
      <c r="ALP154" s="38"/>
      <c r="ALQ154" s="38"/>
      <c r="ALR154" s="38"/>
      <c r="ALS154" s="38"/>
      <c r="ALT154" s="38"/>
      <c r="ALU154" s="38"/>
      <c r="ALV154" s="38"/>
      <c r="ALW154" s="38"/>
      <c r="ALX154" s="38"/>
      <c r="ALY154" s="38"/>
      <c r="ALZ154" s="38"/>
      <c r="AMA154" s="38"/>
      <c r="AMB154" s="38"/>
      <c r="AMC154" s="38"/>
      <c r="AMD154" s="38"/>
      <c r="AME154" s="38"/>
      <c r="AMF154" s="38"/>
      <c r="AMG154" s="38"/>
      <c r="AMH154" s="38"/>
      <c r="AMI154" s="38"/>
      <c r="AMJ154" s="38"/>
      <c r="AMK154" s="38"/>
    </row>
    <row r="155" spans="1:1025" ht="15.75" thickBot="1">
      <c r="A155" s="47">
        <v>152</v>
      </c>
      <c r="B155" s="46">
        <v>32138</v>
      </c>
      <c r="C155" s="46" t="s">
        <v>306</v>
      </c>
      <c r="D155" s="52" t="s">
        <v>307</v>
      </c>
      <c r="E155" s="48"/>
      <c r="F155" s="46" t="s">
        <v>14</v>
      </c>
      <c r="G155" s="14"/>
      <c r="H155" s="15">
        <v>2</v>
      </c>
      <c r="I155" s="19"/>
      <c r="J155" s="16">
        <v>1</v>
      </c>
      <c r="K155" s="30">
        <v>1</v>
      </c>
      <c r="L155" s="17"/>
      <c r="M155" s="46">
        <v>65</v>
      </c>
      <c r="N155" s="26"/>
      <c r="O155" s="13">
        <f t="shared" si="2"/>
        <v>0</v>
      </c>
    </row>
    <row r="156" spans="1:1025" s="39" customFormat="1" ht="15.75" thickBot="1">
      <c r="A156" s="47">
        <v>153</v>
      </c>
      <c r="B156" s="46">
        <v>32139</v>
      </c>
      <c r="C156" s="46" t="s">
        <v>308</v>
      </c>
      <c r="D156" s="52" t="s">
        <v>309</v>
      </c>
      <c r="E156" s="48"/>
      <c r="F156" s="46" t="s">
        <v>14</v>
      </c>
      <c r="G156" s="40">
        <v>0</v>
      </c>
      <c r="H156" s="41">
        <v>0</v>
      </c>
      <c r="I156" s="42">
        <v>0</v>
      </c>
      <c r="J156" s="43"/>
      <c r="K156" s="44">
        <v>4</v>
      </c>
      <c r="L156" s="45"/>
      <c r="M156" s="46">
        <v>65</v>
      </c>
      <c r="N156" s="37"/>
      <c r="O156" s="13">
        <f t="shared" si="2"/>
        <v>0</v>
      </c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8"/>
      <c r="GE156" s="38"/>
      <c r="GF156" s="38"/>
      <c r="GG156" s="38"/>
      <c r="GH156" s="38"/>
      <c r="GI156" s="38"/>
      <c r="GJ156" s="38"/>
      <c r="GK156" s="38"/>
      <c r="GL156" s="38"/>
      <c r="GM156" s="38"/>
      <c r="GN156" s="38"/>
      <c r="GO156" s="38"/>
      <c r="GP156" s="38"/>
      <c r="GQ156" s="38"/>
      <c r="GR156" s="38"/>
      <c r="GS156" s="38"/>
      <c r="GT156" s="38"/>
      <c r="GU156" s="38"/>
      <c r="GV156" s="38"/>
      <c r="GW156" s="38"/>
      <c r="GX156" s="38"/>
      <c r="GY156" s="38"/>
      <c r="GZ156" s="38"/>
      <c r="HA156" s="38"/>
      <c r="HB156" s="38"/>
      <c r="HC156" s="38"/>
      <c r="HD156" s="38"/>
      <c r="HE156" s="38"/>
      <c r="HF156" s="38"/>
      <c r="HG156" s="38"/>
      <c r="HH156" s="38"/>
      <c r="HI156" s="38"/>
      <c r="HJ156" s="38"/>
      <c r="HK156" s="38"/>
      <c r="HL156" s="38"/>
      <c r="HM156" s="38"/>
      <c r="HN156" s="38"/>
      <c r="HO156" s="38"/>
      <c r="HP156" s="38"/>
      <c r="HQ156" s="38"/>
      <c r="HR156" s="38"/>
      <c r="HS156" s="38"/>
      <c r="HT156" s="38"/>
      <c r="HU156" s="38"/>
      <c r="HV156" s="38"/>
      <c r="HW156" s="38"/>
      <c r="HX156" s="38"/>
      <c r="HY156" s="38"/>
      <c r="HZ156" s="38"/>
      <c r="IA156" s="38"/>
      <c r="IB156" s="38"/>
      <c r="IC156" s="38"/>
      <c r="ID156" s="38"/>
      <c r="IE156" s="38"/>
      <c r="IF156" s="38"/>
      <c r="IG156" s="38"/>
      <c r="IH156" s="38"/>
      <c r="II156" s="38"/>
      <c r="IJ156" s="38"/>
      <c r="IK156" s="38"/>
      <c r="IL156" s="38"/>
      <c r="IM156" s="38"/>
      <c r="IN156" s="38"/>
      <c r="IO156" s="38"/>
      <c r="IP156" s="38"/>
      <c r="IQ156" s="38"/>
      <c r="IR156" s="38"/>
      <c r="IS156" s="38"/>
      <c r="IT156" s="38"/>
      <c r="IU156" s="38"/>
      <c r="IV156" s="38"/>
      <c r="IW156" s="38"/>
      <c r="IX156" s="38"/>
      <c r="IY156" s="38"/>
      <c r="IZ156" s="38"/>
      <c r="JA156" s="38"/>
      <c r="JB156" s="38"/>
      <c r="JC156" s="38"/>
      <c r="JD156" s="38"/>
      <c r="JE156" s="38"/>
      <c r="JF156" s="38"/>
      <c r="JG156" s="38"/>
      <c r="JH156" s="38"/>
      <c r="JI156" s="38"/>
      <c r="JJ156" s="38"/>
      <c r="JK156" s="38"/>
      <c r="JL156" s="38"/>
      <c r="JM156" s="38"/>
      <c r="JN156" s="38"/>
      <c r="JO156" s="38"/>
      <c r="JP156" s="38"/>
      <c r="JQ156" s="38"/>
      <c r="JR156" s="38"/>
      <c r="JS156" s="38"/>
      <c r="JT156" s="38"/>
      <c r="JU156" s="38"/>
      <c r="JV156" s="38"/>
      <c r="JW156" s="38"/>
      <c r="JX156" s="38"/>
      <c r="JY156" s="38"/>
      <c r="JZ156" s="38"/>
      <c r="KA156" s="38"/>
      <c r="KB156" s="38"/>
      <c r="KC156" s="38"/>
      <c r="KD156" s="38"/>
      <c r="KE156" s="38"/>
      <c r="KF156" s="38"/>
      <c r="KG156" s="38"/>
      <c r="KH156" s="38"/>
      <c r="KI156" s="38"/>
      <c r="KJ156" s="38"/>
      <c r="KK156" s="38"/>
      <c r="KL156" s="38"/>
      <c r="KM156" s="38"/>
      <c r="KN156" s="38"/>
      <c r="KO156" s="38"/>
      <c r="KP156" s="38"/>
      <c r="KQ156" s="38"/>
      <c r="KR156" s="38"/>
      <c r="KS156" s="38"/>
      <c r="KT156" s="38"/>
      <c r="KU156" s="38"/>
      <c r="KV156" s="38"/>
      <c r="KW156" s="38"/>
      <c r="KX156" s="38"/>
      <c r="KY156" s="38"/>
      <c r="KZ156" s="38"/>
      <c r="LA156" s="38"/>
      <c r="LB156" s="38"/>
      <c r="LC156" s="38"/>
      <c r="LD156" s="38"/>
      <c r="LE156" s="38"/>
      <c r="LF156" s="38"/>
      <c r="LG156" s="38"/>
      <c r="LH156" s="38"/>
      <c r="LI156" s="38"/>
      <c r="LJ156" s="38"/>
      <c r="LK156" s="38"/>
      <c r="LL156" s="38"/>
      <c r="LM156" s="38"/>
      <c r="LN156" s="38"/>
      <c r="LO156" s="38"/>
      <c r="LP156" s="38"/>
      <c r="LQ156" s="38"/>
      <c r="LR156" s="38"/>
      <c r="LS156" s="38"/>
      <c r="LT156" s="38"/>
      <c r="LU156" s="38"/>
      <c r="LV156" s="38"/>
      <c r="LW156" s="38"/>
      <c r="LX156" s="38"/>
      <c r="LY156" s="38"/>
      <c r="LZ156" s="38"/>
      <c r="MA156" s="38"/>
      <c r="MB156" s="38"/>
      <c r="MC156" s="38"/>
      <c r="MD156" s="38"/>
      <c r="ME156" s="38"/>
      <c r="MF156" s="38"/>
      <c r="MG156" s="38"/>
      <c r="MH156" s="38"/>
      <c r="MI156" s="38"/>
      <c r="MJ156" s="38"/>
      <c r="MK156" s="38"/>
      <c r="ML156" s="38"/>
      <c r="MM156" s="38"/>
      <c r="MN156" s="38"/>
      <c r="MO156" s="38"/>
      <c r="MP156" s="38"/>
      <c r="MQ156" s="38"/>
      <c r="MR156" s="38"/>
      <c r="MS156" s="38"/>
      <c r="MT156" s="38"/>
      <c r="MU156" s="38"/>
      <c r="MV156" s="38"/>
      <c r="MW156" s="38"/>
      <c r="MX156" s="38"/>
      <c r="MY156" s="38"/>
      <c r="MZ156" s="38"/>
      <c r="NA156" s="38"/>
      <c r="NB156" s="38"/>
      <c r="NC156" s="38"/>
      <c r="ND156" s="38"/>
      <c r="NE156" s="38"/>
      <c r="NF156" s="38"/>
      <c r="NG156" s="38"/>
      <c r="NH156" s="38"/>
      <c r="NI156" s="38"/>
      <c r="NJ156" s="38"/>
      <c r="NK156" s="38"/>
      <c r="NL156" s="38"/>
      <c r="NM156" s="38"/>
      <c r="NN156" s="38"/>
      <c r="NO156" s="38"/>
      <c r="NP156" s="38"/>
      <c r="NQ156" s="38"/>
      <c r="NR156" s="38"/>
      <c r="NS156" s="38"/>
      <c r="NT156" s="38"/>
      <c r="NU156" s="38"/>
      <c r="NV156" s="38"/>
      <c r="NW156" s="38"/>
      <c r="NX156" s="38"/>
      <c r="NY156" s="38"/>
      <c r="NZ156" s="38"/>
      <c r="OA156" s="38"/>
      <c r="OB156" s="38"/>
      <c r="OC156" s="38"/>
      <c r="OD156" s="38"/>
      <c r="OE156" s="38"/>
      <c r="OF156" s="38"/>
      <c r="OG156" s="38"/>
      <c r="OH156" s="38"/>
      <c r="OI156" s="38"/>
      <c r="OJ156" s="38"/>
      <c r="OK156" s="38"/>
      <c r="OL156" s="38"/>
      <c r="OM156" s="38"/>
      <c r="ON156" s="38"/>
      <c r="OO156" s="38"/>
      <c r="OP156" s="38"/>
      <c r="OQ156" s="38"/>
      <c r="OR156" s="38"/>
      <c r="OS156" s="38"/>
      <c r="OT156" s="38"/>
      <c r="OU156" s="38"/>
      <c r="OV156" s="38"/>
      <c r="OW156" s="38"/>
      <c r="OX156" s="38"/>
      <c r="OY156" s="38"/>
      <c r="OZ156" s="38"/>
      <c r="PA156" s="38"/>
      <c r="PB156" s="38"/>
      <c r="PC156" s="38"/>
      <c r="PD156" s="38"/>
      <c r="PE156" s="38"/>
      <c r="PF156" s="38"/>
      <c r="PG156" s="38"/>
      <c r="PH156" s="38"/>
      <c r="PI156" s="38"/>
      <c r="PJ156" s="38"/>
      <c r="PK156" s="38"/>
      <c r="PL156" s="38"/>
      <c r="PM156" s="38"/>
      <c r="PN156" s="38"/>
      <c r="PO156" s="38"/>
      <c r="PP156" s="38"/>
      <c r="PQ156" s="38"/>
      <c r="PR156" s="38"/>
      <c r="PS156" s="38"/>
      <c r="PT156" s="38"/>
      <c r="PU156" s="38"/>
      <c r="PV156" s="38"/>
      <c r="PW156" s="38"/>
      <c r="PX156" s="38"/>
      <c r="PY156" s="38"/>
      <c r="PZ156" s="38"/>
      <c r="QA156" s="38"/>
      <c r="QB156" s="38"/>
      <c r="QC156" s="38"/>
      <c r="QD156" s="38"/>
      <c r="QE156" s="38"/>
      <c r="QF156" s="38"/>
      <c r="QG156" s="38"/>
      <c r="QH156" s="38"/>
      <c r="QI156" s="38"/>
      <c r="QJ156" s="38"/>
      <c r="QK156" s="38"/>
      <c r="QL156" s="38"/>
      <c r="QM156" s="38"/>
      <c r="QN156" s="38"/>
      <c r="QO156" s="38"/>
      <c r="QP156" s="38"/>
      <c r="QQ156" s="38"/>
      <c r="QR156" s="38"/>
      <c r="QS156" s="38"/>
      <c r="QT156" s="38"/>
      <c r="QU156" s="38"/>
      <c r="QV156" s="38"/>
      <c r="QW156" s="38"/>
      <c r="QX156" s="38"/>
      <c r="QY156" s="38"/>
      <c r="QZ156" s="38"/>
      <c r="RA156" s="38"/>
      <c r="RB156" s="38"/>
      <c r="RC156" s="38"/>
      <c r="RD156" s="38"/>
      <c r="RE156" s="38"/>
      <c r="RF156" s="38"/>
      <c r="RG156" s="38"/>
      <c r="RH156" s="38"/>
      <c r="RI156" s="38"/>
      <c r="RJ156" s="38"/>
      <c r="RK156" s="38"/>
      <c r="RL156" s="38"/>
      <c r="RM156" s="38"/>
      <c r="RN156" s="38"/>
      <c r="RO156" s="38"/>
      <c r="RP156" s="38"/>
      <c r="RQ156" s="38"/>
      <c r="RR156" s="38"/>
      <c r="RS156" s="38"/>
      <c r="RT156" s="38"/>
      <c r="RU156" s="38"/>
      <c r="RV156" s="38"/>
      <c r="RW156" s="38"/>
      <c r="RX156" s="38"/>
      <c r="RY156" s="38"/>
      <c r="RZ156" s="38"/>
      <c r="SA156" s="38"/>
      <c r="SB156" s="38"/>
      <c r="SC156" s="38"/>
      <c r="SD156" s="38"/>
      <c r="SE156" s="38"/>
      <c r="SF156" s="38"/>
      <c r="SG156" s="38"/>
      <c r="SH156" s="38"/>
      <c r="SI156" s="38"/>
      <c r="SJ156" s="38"/>
      <c r="SK156" s="38"/>
      <c r="SL156" s="38"/>
      <c r="SM156" s="38"/>
      <c r="SN156" s="38"/>
      <c r="SO156" s="38"/>
      <c r="SP156" s="38"/>
      <c r="SQ156" s="38"/>
      <c r="SR156" s="38"/>
      <c r="SS156" s="38"/>
      <c r="ST156" s="38"/>
      <c r="SU156" s="38"/>
      <c r="SV156" s="38"/>
      <c r="SW156" s="38"/>
      <c r="SX156" s="38"/>
      <c r="SY156" s="38"/>
      <c r="SZ156" s="38"/>
      <c r="TA156" s="38"/>
      <c r="TB156" s="38"/>
      <c r="TC156" s="38"/>
      <c r="TD156" s="38"/>
      <c r="TE156" s="38"/>
      <c r="TF156" s="38"/>
      <c r="TG156" s="38"/>
      <c r="TH156" s="38"/>
      <c r="TI156" s="38"/>
      <c r="TJ156" s="38"/>
      <c r="TK156" s="38"/>
      <c r="TL156" s="38"/>
      <c r="TM156" s="38"/>
      <c r="TN156" s="38"/>
      <c r="TO156" s="38"/>
      <c r="TP156" s="38"/>
      <c r="TQ156" s="38"/>
      <c r="TR156" s="38"/>
      <c r="TS156" s="38"/>
      <c r="TT156" s="38"/>
      <c r="TU156" s="38"/>
      <c r="TV156" s="38"/>
      <c r="TW156" s="38"/>
      <c r="TX156" s="38"/>
      <c r="TY156" s="38"/>
      <c r="TZ156" s="38"/>
      <c r="UA156" s="38"/>
      <c r="UB156" s="38"/>
      <c r="UC156" s="38"/>
      <c r="UD156" s="38"/>
      <c r="UE156" s="38"/>
      <c r="UF156" s="38"/>
      <c r="UG156" s="38"/>
      <c r="UH156" s="38"/>
      <c r="UI156" s="38"/>
      <c r="UJ156" s="38"/>
      <c r="UK156" s="38"/>
      <c r="UL156" s="38"/>
      <c r="UM156" s="38"/>
      <c r="UN156" s="38"/>
      <c r="UO156" s="38"/>
      <c r="UP156" s="38"/>
      <c r="UQ156" s="38"/>
      <c r="UR156" s="38"/>
      <c r="US156" s="38"/>
      <c r="UT156" s="38"/>
      <c r="UU156" s="38"/>
      <c r="UV156" s="38"/>
      <c r="UW156" s="38"/>
      <c r="UX156" s="38"/>
      <c r="UY156" s="38"/>
      <c r="UZ156" s="38"/>
      <c r="VA156" s="38"/>
      <c r="VB156" s="38"/>
      <c r="VC156" s="38"/>
      <c r="VD156" s="38"/>
      <c r="VE156" s="38"/>
      <c r="VF156" s="38"/>
      <c r="VG156" s="38"/>
      <c r="VH156" s="38"/>
      <c r="VI156" s="38"/>
      <c r="VJ156" s="38"/>
      <c r="VK156" s="38"/>
      <c r="VL156" s="38"/>
      <c r="VM156" s="38"/>
      <c r="VN156" s="38"/>
      <c r="VO156" s="38"/>
      <c r="VP156" s="38"/>
      <c r="VQ156" s="38"/>
      <c r="VR156" s="38"/>
      <c r="VS156" s="38"/>
      <c r="VT156" s="38"/>
      <c r="VU156" s="38"/>
      <c r="VV156" s="38"/>
      <c r="VW156" s="38"/>
      <c r="VX156" s="38"/>
      <c r="VY156" s="38"/>
      <c r="VZ156" s="38"/>
      <c r="WA156" s="38"/>
      <c r="WB156" s="38"/>
      <c r="WC156" s="38"/>
      <c r="WD156" s="38"/>
      <c r="WE156" s="38"/>
      <c r="WF156" s="38"/>
      <c r="WG156" s="38"/>
      <c r="WH156" s="38"/>
      <c r="WI156" s="38"/>
      <c r="WJ156" s="38"/>
      <c r="WK156" s="38"/>
      <c r="WL156" s="38"/>
      <c r="WM156" s="38"/>
      <c r="WN156" s="38"/>
      <c r="WO156" s="38"/>
      <c r="WP156" s="38"/>
      <c r="WQ156" s="38"/>
      <c r="WR156" s="38"/>
      <c r="WS156" s="38"/>
      <c r="WT156" s="38"/>
      <c r="WU156" s="38"/>
      <c r="WV156" s="38"/>
      <c r="WW156" s="38"/>
      <c r="WX156" s="38"/>
      <c r="WY156" s="38"/>
      <c r="WZ156" s="38"/>
      <c r="XA156" s="38"/>
      <c r="XB156" s="38"/>
      <c r="XC156" s="38"/>
      <c r="XD156" s="38"/>
      <c r="XE156" s="38"/>
      <c r="XF156" s="38"/>
      <c r="XG156" s="38"/>
      <c r="XH156" s="38"/>
      <c r="XI156" s="38"/>
      <c r="XJ156" s="38"/>
      <c r="XK156" s="38"/>
      <c r="XL156" s="38"/>
      <c r="XM156" s="38"/>
      <c r="XN156" s="38"/>
      <c r="XO156" s="38"/>
      <c r="XP156" s="38"/>
      <c r="XQ156" s="38"/>
      <c r="XR156" s="38"/>
      <c r="XS156" s="38"/>
      <c r="XT156" s="38"/>
      <c r="XU156" s="38"/>
      <c r="XV156" s="38"/>
      <c r="XW156" s="38"/>
      <c r="XX156" s="38"/>
      <c r="XY156" s="38"/>
      <c r="XZ156" s="38"/>
      <c r="YA156" s="38"/>
      <c r="YB156" s="38"/>
      <c r="YC156" s="38"/>
      <c r="YD156" s="38"/>
      <c r="YE156" s="38"/>
      <c r="YF156" s="38"/>
      <c r="YG156" s="38"/>
      <c r="YH156" s="38"/>
      <c r="YI156" s="38"/>
      <c r="YJ156" s="38"/>
      <c r="YK156" s="38"/>
      <c r="YL156" s="38"/>
      <c r="YM156" s="38"/>
      <c r="YN156" s="38"/>
      <c r="YO156" s="38"/>
      <c r="YP156" s="38"/>
      <c r="YQ156" s="38"/>
      <c r="YR156" s="38"/>
      <c r="YS156" s="38"/>
      <c r="YT156" s="38"/>
      <c r="YU156" s="38"/>
      <c r="YV156" s="38"/>
      <c r="YW156" s="38"/>
      <c r="YX156" s="38"/>
      <c r="YY156" s="38"/>
      <c r="YZ156" s="38"/>
      <c r="ZA156" s="38"/>
      <c r="ZB156" s="38"/>
      <c r="ZC156" s="38"/>
      <c r="ZD156" s="38"/>
      <c r="ZE156" s="38"/>
      <c r="ZF156" s="38"/>
      <c r="ZG156" s="38"/>
      <c r="ZH156" s="38"/>
      <c r="ZI156" s="38"/>
      <c r="ZJ156" s="38"/>
      <c r="ZK156" s="38"/>
      <c r="ZL156" s="38"/>
      <c r="ZM156" s="38"/>
      <c r="ZN156" s="38"/>
      <c r="ZO156" s="38"/>
      <c r="ZP156" s="38"/>
      <c r="ZQ156" s="38"/>
      <c r="ZR156" s="38"/>
      <c r="ZS156" s="38"/>
      <c r="ZT156" s="38"/>
      <c r="ZU156" s="38"/>
      <c r="ZV156" s="38"/>
      <c r="ZW156" s="38"/>
      <c r="ZX156" s="38"/>
      <c r="ZY156" s="38"/>
      <c r="ZZ156" s="38"/>
      <c r="AAA156" s="38"/>
      <c r="AAB156" s="38"/>
      <c r="AAC156" s="38"/>
      <c r="AAD156" s="38"/>
      <c r="AAE156" s="38"/>
      <c r="AAF156" s="38"/>
      <c r="AAG156" s="38"/>
      <c r="AAH156" s="38"/>
      <c r="AAI156" s="38"/>
      <c r="AAJ156" s="38"/>
      <c r="AAK156" s="38"/>
      <c r="AAL156" s="38"/>
      <c r="AAM156" s="38"/>
      <c r="AAN156" s="38"/>
      <c r="AAO156" s="38"/>
      <c r="AAP156" s="38"/>
      <c r="AAQ156" s="38"/>
      <c r="AAR156" s="38"/>
      <c r="AAS156" s="38"/>
      <c r="AAT156" s="38"/>
      <c r="AAU156" s="38"/>
      <c r="AAV156" s="38"/>
      <c r="AAW156" s="38"/>
      <c r="AAX156" s="38"/>
      <c r="AAY156" s="38"/>
      <c r="AAZ156" s="38"/>
      <c r="ABA156" s="38"/>
      <c r="ABB156" s="38"/>
      <c r="ABC156" s="38"/>
      <c r="ABD156" s="38"/>
      <c r="ABE156" s="38"/>
      <c r="ABF156" s="38"/>
      <c r="ABG156" s="38"/>
      <c r="ABH156" s="38"/>
      <c r="ABI156" s="38"/>
      <c r="ABJ156" s="38"/>
      <c r="ABK156" s="38"/>
      <c r="ABL156" s="38"/>
      <c r="ABM156" s="38"/>
      <c r="ABN156" s="38"/>
      <c r="ABO156" s="38"/>
      <c r="ABP156" s="38"/>
      <c r="ABQ156" s="38"/>
      <c r="ABR156" s="38"/>
      <c r="ABS156" s="38"/>
      <c r="ABT156" s="38"/>
      <c r="ABU156" s="38"/>
      <c r="ABV156" s="38"/>
      <c r="ABW156" s="38"/>
      <c r="ABX156" s="38"/>
      <c r="ABY156" s="38"/>
      <c r="ABZ156" s="38"/>
      <c r="ACA156" s="38"/>
      <c r="ACB156" s="38"/>
      <c r="ACC156" s="38"/>
      <c r="ACD156" s="38"/>
      <c r="ACE156" s="38"/>
      <c r="ACF156" s="38"/>
      <c r="ACG156" s="38"/>
      <c r="ACH156" s="38"/>
      <c r="ACI156" s="38"/>
      <c r="ACJ156" s="38"/>
      <c r="ACK156" s="38"/>
      <c r="ACL156" s="38"/>
      <c r="ACM156" s="38"/>
      <c r="ACN156" s="38"/>
      <c r="ACO156" s="38"/>
      <c r="ACP156" s="38"/>
      <c r="ACQ156" s="38"/>
      <c r="ACR156" s="38"/>
      <c r="ACS156" s="38"/>
      <c r="ACT156" s="38"/>
      <c r="ACU156" s="38"/>
      <c r="ACV156" s="38"/>
      <c r="ACW156" s="38"/>
      <c r="ACX156" s="38"/>
      <c r="ACY156" s="38"/>
      <c r="ACZ156" s="38"/>
      <c r="ADA156" s="38"/>
      <c r="ADB156" s="38"/>
      <c r="ADC156" s="38"/>
      <c r="ADD156" s="38"/>
      <c r="ADE156" s="38"/>
      <c r="ADF156" s="38"/>
      <c r="ADG156" s="38"/>
      <c r="ADH156" s="38"/>
      <c r="ADI156" s="38"/>
      <c r="ADJ156" s="38"/>
      <c r="ADK156" s="38"/>
      <c r="ADL156" s="38"/>
      <c r="ADM156" s="38"/>
      <c r="ADN156" s="38"/>
      <c r="ADO156" s="38"/>
      <c r="ADP156" s="38"/>
      <c r="ADQ156" s="38"/>
      <c r="ADR156" s="38"/>
      <c r="ADS156" s="38"/>
      <c r="ADT156" s="38"/>
      <c r="ADU156" s="38"/>
      <c r="ADV156" s="38"/>
      <c r="ADW156" s="38"/>
      <c r="ADX156" s="38"/>
      <c r="ADY156" s="38"/>
      <c r="ADZ156" s="38"/>
      <c r="AEA156" s="38"/>
      <c r="AEB156" s="38"/>
      <c r="AEC156" s="38"/>
      <c r="AED156" s="38"/>
      <c r="AEE156" s="38"/>
      <c r="AEF156" s="38"/>
      <c r="AEG156" s="38"/>
      <c r="AEH156" s="38"/>
      <c r="AEI156" s="38"/>
      <c r="AEJ156" s="38"/>
      <c r="AEK156" s="38"/>
      <c r="AEL156" s="38"/>
      <c r="AEM156" s="38"/>
      <c r="AEN156" s="38"/>
      <c r="AEO156" s="38"/>
      <c r="AEP156" s="38"/>
      <c r="AEQ156" s="38"/>
      <c r="AER156" s="38"/>
      <c r="AES156" s="38"/>
      <c r="AET156" s="38"/>
      <c r="AEU156" s="38"/>
      <c r="AEV156" s="38"/>
      <c r="AEW156" s="38"/>
      <c r="AEX156" s="38"/>
      <c r="AEY156" s="38"/>
      <c r="AEZ156" s="38"/>
      <c r="AFA156" s="38"/>
      <c r="AFB156" s="38"/>
      <c r="AFC156" s="38"/>
      <c r="AFD156" s="38"/>
      <c r="AFE156" s="38"/>
      <c r="AFF156" s="38"/>
      <c r="AFG156" s="38"/>
      <c r="AFH156" s="38"/>
      <c r="AFI156" s="38"/>
      <c r="AFJ156" s="38"/>
      <c r="AFK156" s="38"/>
      <c r="AFL156" s="38"/>
      <c r="AFM156" s="38"/>
      <c r="AFN156" s="38"/>
      <c r="AFO156" s="38"/>
      <c r="AFP156" s="38"/>
      <c r="AFQ156" s="38"/>
      <c r="AFR156" s="38"/>
      <c r="AFS156" s="38"/>
      <c r="AFT156" s="38"/>
      <c r="AFU156" s="38"/>
      <c r="AFV156" s="38"/>
      <c r="AFW156" s="38"/>
      <c r="AFX156" s="38"/>
      <c r="AFY156" s="38"/>
      <c r="AFZ156" s="38"/>
      <c r="AGA156" s="38"/>
      <c r="AGB156" s="38"/>
      <c r="AGC156" s="38"/>
      <c r="AGD156" s="38"/>
      <c r="AGE156" s="38"/>
      <c r="AGF156" s="38"/>
      <c r="AGG156" s="38"/>
      <c r="AGH156" s="38"/>
      <c r="AGI156" s="38"/>
      <c r="AGJ156" s="38"/>
      <c r="AGK156" s="38"/>
      <c r="AGL156" s="38"/>
      <c r="AGM156" s="38"/>
      <c r="AGN156" s="38"/>
      <c r="AGO156" s="38"/>
      <c r="AGP156" s="38"/>
      <c r="AGQ156" s="38"/>
      <c r="AGR156" s="38"/>
      <c r="AGS156" s="38"/>
      <c r="AGT156" s="38"/>
      <c r="AGU156" s="38"/>
      <c r="AGV156" s="38"/>
      <c r="AGW156" s="38"/>
      <c r="AGX156" s="38"/>
      <c r="AGY156" s="38"/>
      <c r="AGZ156" s="38"/>
      <c r="AHA156" s="38"/>
      <c r="AHB156" s="38"/>
      <c r="AHC156" s="38"/>
      <c r="AHD156" s="38"/>
      <c r="AHE156" s="38"/>
      <c r="AHF156" s="38"/>
      <c r="AHG156" s="38"/>
      <c r="AHH156" s="38"/>
      <c r="AHI156" s="38"/>
      <c r="AHJ156" s="38"/>
      <c r="AHK156" s="38"/>
      <c r="AHL156" s="38"/>
      <c r="AHM156" s="38"/>
      <c r="AHN156" s="38"/>
      <c r="AHO156" s="38"/>
      <c r="AHP156" s="38"/>
      <c r="AHQ156" s="38"/>
      <c r="AHR156" s="38"/>
      <c r="AHS156" s="38"/>
      <c r="AHT156" s="38"/>
      <c r="AHU156" s="38"/>
      <c r="AHV156" s="38"/>
      <c r="AHW156" s="38"/>
      <c r="AHX156" s="38"/>
      <c r="AHY156" s="38"/>
      <c r="AHZ156" s="38"/>
      <c r="AIA156" s="38"/>
      <c r="AIB156" s="38"/>
      <c r="AIC156" s="38"/>
      <c r="AID156" s="38"/>
      <c r="AIE156" s="38"/>
      <c r="AIF156" s="38"/>
      <c r="AIG156" s="38"/>
      <c r="AIH156" s="38"/>
      <c r="AII156" s="38"/>
      <c r="AIJ156" s="38"/>
      <c r="AIK156" s="38"/>
      <c r="AIL156" s="38"/>
      <c r="AIM156" s="38"/>
      <c r="AIN156" s="38"/>
      <c r="AIO156" s="38"/>
      <c r="AIP156" s="38"/>
      <c r="AIQ156" s="38"/>
      <c r="AIR156" s="38"/>
      <c r="AIS156" s="38"/>
      <c r="AIT156" s="38"/>
      <c r="AIU156" s="38"/>
      <c r="AIV156" s="38"/>
      <c r="AIW156" s="38"/>
      <c r="AIX156" s="38"/>
      <c r="AIY156" s="38"/>
      <c r="AIZ156" s="38"/>
      <c r="AJA156" s="38"/>
      <c r="AJB156" s="38"/>
      <c r="AJC156" s="38"/>
      <c r="AJD156" s="38"/>
      <c r="AJE156" s="38"/>
      <c r="AJF156" s="38"/>
      <c r="AJG156" s="38"/>
      <c r="AJH156" s="38"/>
      <c r="AJI156" s="38"/>
      <c r="AJJ156" s="38"/>
      <c r="AJK156" s="38"/>
      <c r="AJL156" s="38"/>
      <c r="AJM156" s="38"/>
      <c r="AJN156" s="38"/>
      <c r="AJO156" s="38"/>
      <c r="AJP156" s="38"/>
      <c r="AJQ156" s="38"/>
      <c r="AJR156" s="38"/>
      <c r="AJS156" s="38"/>
      <c r="AJT156" s="38"/>
      <c r="AJU156" s="38"/>
      <c r="AJV156" s="38"/>
      <c r="AJW156" s="38"/>
      <c r="AJX156" s="38"/>
      <c r="AJY156" s="38"/>
      <c r="AJZ156" s="38"/>
      <c r="AKA156" s="38"/>
      <c r="AKB156" s="38"/>
      <c r="AKC156" s="38"/>
      <c r="AKD156" s="38"/>
      <c r="AKE156" s="38"/>
      <c r="AKF156" s="38"/>
      <c r="AKG156" s="38"/>
      <c r="AKH156" s="38"/>
      <c r="AKI156" s="38"/>
      <c r="AKJ156" s="38"/>
      <c r="AKK156" s="38"/>
      <c r="AKL156" s="38"/>
      <c r="AKM156" s="38"/>
      <c r="AKN156" s="38"/>
      <c r="AKO156" s="38"/>
      <c r="AKP156" s="38"/>
      <c r="AKQ156" s="38"/>
      <c r="AKR156" s="38"/>
      <c r="AKS156" s="38"/>
      <c r="AKT156" s="38"/>
      <c r="AKU156" s="38"/>
      <c r="AKV156" s="38"/>
      <c r="AKW156" s="38"/>
      <c r="AKX156" s="38"/>
      <c r="AKY156" s="38"/>
      <c r="AKZ156" s="38"/>
      <c r="ALA156" s="38"/>
      <c r="ALB156" s="38"/>
      <c r="ALC156" s="38"/>
      <c r="ALD156" s="38"/>
      <c r="ALE156" s="38"/>
      <c r="ALF156" s="38"/>
      <c r="ALG156" s="38"/>
      <c r="ALH156" s="38"/>
      <c r="ALI156" s="38"/>
      <c r="ALJ156" s="38"/>
      <c r="ALK156" s="38"/>
      <c r="ALL156" s="38"/>
      <c r="ALM156" s="38"/>
      <c r="ALN156" s="38"/>
      <c r="ALO156" s="38"/>
      <c r="ALP156" s="38"/>
      <c r="ALQ156" s="38"/>
      <c r="ALR156" s="38"/>
      <c r="ALS156" s="38"/>
      <c r="ALT156" s="38"/>
      <c r="ALU156" s="38"/>
      <c r="ALV156" s="38"/>
      <c r="ALW156" s="38"/>
      <c r="ALX156" s="38"/>
      <c r="ALY156" s="38"/>
      <c r="ALZ156" s="38"/>
      <c r="AMA156" s="38"/>
      <c r="AMB156" s="38"/>
      <c r="AMC156" s="38"/>
      <c r="AMD156" s="38"/>
      <c r="AME156" s="38"/>
      <c r="AMF156" s="38"/>
      <c r="AMG156" s="38"/>
      <c r="AMH156" s="38"/>
      <c r="AMI156" s="38"/>
      <c r="AMJ156" s="38"/>
      <c r="AMK156" s="38"/>
    </row>
    <row r="157" spans="1:1025" ht="15.75" thickBot="1">
      <c r="A157" s="47">
        <v>154</v>
      </c>
      <c r="B157" s="46">
        <v>32140</v>
      </c>
      <c r="C157" s="46" t="s">
        <v>304</v>
      </c>
      <c r="D157" s="52" t="s">
        <v>310</v>
      </c>
      <c r="E157" s="48"/>
      <c r="F157" s="46" t="s">
        <v>14</v>
      </c>
      <c r="G157" s="14"/>
      <c r="H157" s="15">
        <v>2</v>
      </c>
      <c r="I157" s="19">
        <v>3</v>
      </c>
      <c r="J157" s="16">
        <v>2</v>
      </c>
      <c r="K157" s="30">
        <v>2</v>
      </c>
      <c r="L157" s="17"/>
      <c r="M157" s="46">
        <v>14</v>
      </c>
      <c r="N157" s="26"/>
      <c r="O157" s="13">
        <f t="shared" si="2"/>
        <v>0</v>
      </c>
    </row>
    <row r="158" spans="1:1025" ht="15.75" thickBot="1">
      <c r="A158" s="47">
        <v>155</v>
      </c>
      <c r="B158" s="46">
        <v>32149</v>
      </c>
      <c r="C158" s="46" t="s">
        <v>311</v>
      </c>
      <c r="D158" s="52" t="s">
        <v>312</v>
      </c>
      <c r="E158" s="48"/>
      <c r="F158" s="46" t="s">
        <v>14</v>
      </c>
      <c r="G158" s="14"/>
      <c r="H158" s="15">
        <v>2</v>
      </c>
      <c r="I158" s="19">
        <v>3</v>
      </c>
      <c r="J158" s="16"/>
      <c r="K158" s="30"/>
      <c r="L158" s="17"/>
      <c r="M158" s="46">
        <v>3</v>
      </c>
      <c r="N158" s="26"/>
      <c r="O158" s="13">
        <f t="shared" si="2"/>
        <v>0</v>
      </c>
    </row>
    <row r="159" spans="1:1025" ht="15.75" thickBot="1">
      <c r="A159" s="47">
        <v>156</v>
      </c>
      <c r="B159" s="47">
        <v>32141</v>
      </c>
      <c r="C159" s="46" t="s">
        <v>313</v>
      </c>
      <c r="D159" s="52" t="s">
        <v>314</v>
      </c>
      <c r="E159" s="48"/>
      <c r="F159" s="47" t="s">
        <v>14</v>
      </c>
      <c r="G159" s="14"/>
      <c r="H159" s="15">
        <v>2</v>
      </c>
      <c r="I159" s="19">
        <v>24</v>
      </c>
      <c r="J159" s="16"/>
      <c r="K159" s="30"/>
      <c r="L159" s="17"/>
      <c r="M159" s="47">
        <v>15</v>
      </c>
      <c r="N159" s="26"/>
      <c r="O159" s="13">
        <f t="shared" si="2"/>
        <v>0</v>
      </c>
    </row>
    <row r="160" spans="1:1025" ht="15.75" thickBot="1">
      <c r="A160" s="47">
        <v>157</v>
      </c>
      <c r="B160" s="47">
        <v>32142</v>
      </c>
      <c r="C160" s="46" t="s">
        <v>315</v>
      </c>
      <c r="D160" s="52" t="s">
        <v>316</v>
      </c>
      <c r="E160" s="48"/>
      <c r="F160" s="47" t="s">
        <v>14</v>
      </c>
      <c r="G160" s="14"/>
      <c r="H160" s="15">
        <v>2</v>
      </c>
      <c r="I160" s="19">
        <v>3</v>
      </c>
      <c r="J160" s="16"/>
      <c r="K160" s="30"/>
      <c r="L160" s="17"/>
      <c r="M160" s="47">
        <v>15</v>
      </c>
      <c r="N160" s="26"/>
      <c r="O160" s="13">
        <f t="shared" si="2"/>
        <v>0</v>
      </c>
    </row>
    <row r="161" spans="1:15" ht="15.75" thickBot="1">
      <c r="A161" s="47">
        <v>158</v>
      </c>
      <c r="B161" s="47">
        <v>32732</v>
      </c>
      <c r="C161" s="46" t="s">
        <v>317</v>
      </c>
      <c r="D161" s="52" t="s">
        <v>318</v>
      </c>
      <c r="E161" s="48"/>
      <c r="F161" s="47" t="s">
        <v>14</v>
      </c>
      <c r="G161" s="14"/>
      <c r="H161" s="15">
        <v>2</v>
      </c>
      <c r="I161" s="19">
        <v>3</v>
      </c>
      <c r="J161" s="16"/>
      <c r="K161" s="30"/>
      <c r="L161" s="17"/>
      <c r="M161" s="47">
        <v>10</v>
      </c>
      <c r="N161" s="26"/>
      <c r="O161" s="13">
        <f t="shared" si="2"/>
        <v>0</v>
      </c>
    </row>
    <row r="162" spans="1:15" ht="15.75" thickBot="1">
      <c r="A162" s="47">
        <v>159</v>
      </c>
      <c r="B162" s="47">
        <v>32143</v>
      </c>
      <c r="C162" s="46" t="s">
        <v>317</v>
      </c>
      <c r="D162" s="52" t="s">
        <v>319</v>
      </c>
      <c r="E162" s="48"/>
      <c r="F162" s="47" t="s">
        <v>14</v>
      </c>
      <c r="G162" s="14">
        <v>4</v>
      </c>
      <c r="H162" s="15">
        <v>4</v>
      </c>
      <c r="I162" s="19">
        <v>6</v>
      </c>
      <c r="J162" s="16"/>
      <c r="K162" s="30"/>
      <c r="L162" s="17">
        <v>4</v>
      </c>
      <c r="M162" s="47">
        <v>8</v>
      </c>
      <c r="N162" s="26"/>
      <c r="O162" s="13">
        <f t="shared" si="2"/>
        <v>0</v>
      </c>
    </row>
    <row r="163" spans="1:15" ht="15.75" thickBot="1">
      <c r="A163" s="47">
        <v>160</v>
      </c>
      <c r="B163" s="47">
        <v>32144</v>
      </c>
      <c r="C163" s="46" t="s">
        <v>320</v>
      </c>
      <c r="D163" s="52" t="s">
        <v>321</v>
      </c>
      <c r="E163" s="48"/>
      <c r="F163" s="47" t="s">
        <v>14</v>
      </c>
      <c r="G163" s="14">
        <v>4</v>
      </c>
      <c r="H163" s="15">
        <v>4</v>
      </c>
      <c r="I163" s="19">
        <v>6</v>
      </c>
      <c r="J163" s="16"/>
      <c r="K163" s="30"/>
      <c r="L163" s="17">
        <v>4</v>
      </c>
      <c r="M163" s="47">
        <v>2</v>
      </c>
      <c r="N163" s="26"/>
      <c r="O163" s="13">
        <f t="shared" si="2"/>
        <v>0</v>
      </c>
    </row>
    <row r="164" spans="1:15" ht="15.75" thickBot="1">
      <c r="A164" s="47">
        <v>161</v>
      </c>
      <c r="B164" s="47">
        <v>32733</v>
      </c>
      <c r="C164" s="46" t="s">
        <v>322</v>
      </c>
      <c r="D164" s="52" t="s">
        <v>323</v>
      </c>
      <c r="E164" s="48"/>
      <c r="F164" s="47" t="s">
        <v>14</v>
      </c>
      <c r="G164" s="14"/>
      <c r="H164" s="15">
        <v>4</v>
      </c>
      <c r="I164" s="19"/>
      <c r="J164" s="16"/>
      <c r="K164" s="30"/>
      <c r="L164" s="17"/>
      <c r="M164" s="47">
        <v>9</v>
      </c>
      <c r="N164" s="26"/>
      <c r="O164" s="13">
        <f t="shared" si="2"/>
        <v>0</v>
      </c>
    </row>
    <row r="165" spans="1:15" ht="15.75" thickBot="1">
      <c r="A165" s="47">
        <v>162</v>
      </c>
      <c r="B165" s="47">
        <v>32121</v>
      </c>
      <c r="C165" s="46" t="s">
        <v>324</v>
      </c>
      <c r="D165" s="52" t="s">
        <v>325</v>
      </c>
      <c r="E165" s="48"/>
      <c r="F165" s="47" t="s">
        <v>15</v>
      </c>
      <c r="G165" s="14"/>
      <c r="H165" s="15">
        <v>4</v>
      </c>
      <c r="I165" s="19">
        <v>6</v>
      </c>
      <c r="J165" s="16"/>
      <c r="K165" s="30"/>
      <c r="L165" s="17"/>
      <c r="M165" s="47">
        <v>11</v>
      </c>
      <c r="N165" s="26"/>
      <c r="O165" s="13">
        <f t="shared" si="2"/>
        <v>0</v>
      </c>
    </row>
    <row r="166" spans="1:15" ht="15.75" thickBot="1">
      <c r="A166" s="47">
        <v>163</v>
      </c>
      <c r="B166" s="47">
        <v>32145</v>
      </c>
      <c r="C166" s="46" t="s">
        <v>326</v>
      </c>
      <c r="D166" s="52" t="s">
        <v>327</v>
      </c>
      <c r="E166" s="48"/>
      <c r="F166" s="47" t="s">
        <v>14</v>
      </c>
      <c r="G166" s="14"/>
      <c r="H166" s="15">
        <v>2</v>
      </c>
      <c r="I166" s="19">
        <v>6</v>
      </c>
      <c r="J166" s="16"/>
      <c r="K166" s="30"/>
      <c r="L166" s="17"/>
      <c r="M166" s="47">
        <v>9</v>
      </c>
      <c r="N166" s="26"/>
      <c r="O166" s="13">
        <f t="shared" si="2"/>
        <v>0</v>
      </c>
    </row>
    <row r="167" spans="1:15" ht="15.75" thickBot="1">
      <c r="A167" s="47">
        <v>164</v>
      </c>
      <c r="B167" s="47">
        <v>32150</v>
      </c>
      <c r="C167" s="46" t="s">
        <v>328</v>
      </c>
      <c r="D167" s="52" t="s">
        <v>329</v>
      </c>
      <c r="E167" s="48"/>
      <c r="F167" s="47" t="s">
        <v>14</v>
      </c>
      <c r="G167" s="9"/>
      <c r="H167" s="10"/>
      <c r="I167" s="18">
        <v>6</v>
      </c>
      <c r="J167" s="11"/>
      <c r="K167" s="29"/>
      <c r="L167" s="12"/>
      <c r="M167" s="47">
        <v>4</v>
      </c>
      <c r="N167" s="26"/>
      <c r="O167" s="13">
        <f t="shared" si="2"/>
        <v>0</v>
      </c>
    </row>
    <row r="168" spans="1:15" ht="15.75" thickBot="1">
      <c r="A168" s="47">
        <v>165</v>
      </c>
      <c r="B168" s="47">
        <v>32151</v>
      </c>
      <c r="C168" s="46" t="s">
        <v>330</v>
      </c>
      <c r="D168" s="52" t="s">
        <v>331</v>
      </c>
      <c r="E168" s="48"/>
      <c r="F168" s="47" t="s">
        <v>14</v>
      </c>
      <c r="G168" s="9"/>
      <c r="H168" s="10"/>
      <c r="I168" s="18">
        <v>6</v>
      </c>
      <c r="J168" s="11"/>
      <c r="K168" s="29"/>
      <c r="L168" s="12"/>
      <c r="M168" s="47">
        <v>4</v>
      </c>
      <c r="N168" s="26"/>
      <c r="O168" s="13">
        <f t="shared" si="2"/>
        <v>0</v>
      </c>
    </row>
    <row r="169" spans="1:15" ht="15.75" thickBot="1">
      <c r="A169" s="47">
        <v>166</v>
      </c>
      <c r="B169" s="47">
        <v>32146</v>
      </c>
      <c r="C169" s="46" t="s">
        <v>332</v>
      </c>
      <c r="D169" s="52" t="s">
        <v>333</v>
      </c>
      <c r="E169" s="48"/>
      <c r="F169" s="47" t="s">
        <v>14</v>
      </c>
      <c r="G169" s="14">
        <v>12</v>
      </c>
      <c r="H169" s="15"/>
      <c r="I169" s="19"/>
      <c r="J169" s="16"/>
      <c r="K169" s="30"/>
      <c r="L169" s="17"/>
      <c r="M169" s="47">
        <v>2</v>
      </c>
      <c r="N169" s="26"/>
      <c r="O169" s="13">
        <f t="shared" si="2"/>
        <v>0</v>
      </c>
    </row>
    <row r="170" spans="1:15" ht="15.75" thickBot="1">
      <c r="A170" s="47">
        <v>167</v>
      </c>
      <c r="B170" s="47">
        <v>11909</v>
      </c>
      <c r="C170" s="46" t="s">
        <v>334</v>
      </c>
      <c r="D170" s="52" t="s">
        <v>335</v>
      </c>
      <c r="E170" s="48"/>
      <c r="F170" s="47" t="s">
        <v>14</v>
      </c>
      <c r="G170" s="14"/>
      <c r="H170" s="15"/>
      <c r="I170" s="19">
        <v>8</v>
      </c>
      <c r="J170" s="16"/>
      <c r="K170" s="30"/>
      <c r="L170" s="17"/>
      <c r="M170" s="47">
        <v>30</v>
      </c>
      <c r="N170" s="26"/>
      <c r="O170" s="13">
        <f t="shared" si="2"/>
        <v>0</v>
      </c>
    </row>
    <row r="171" spans="1:15" ht="15.75" thickBot="1">
      <c r="A171" s="47">
        <v>168</v>
      </c>
      <c r="B171" s="46">
        <v>32152</v>
      </c>
      <c r="C171" s="46" t="s">
        <v>334</v>
      </c>
      <c r="D171" s="52" t="s">
        <v>336</v>
      </c>
      <c r="E171" s="48"/>
      <c r="F171" s="46" t="s">
        <v>14</v>
      </c>
      <c r="G171" s="9"/>
      <c r="H171" s="10"/>
      <c r="I171" s="18">
        <v>12</v>
      </c>
      <c r="J171" s="11"/>
      <c r="K171" s="29"/>
      <c r="L171" s="12"/>
      <c r="M171" s="46">
        <v>30</v>
      </c>
      <c r="N171" s="26"/>
      <c r="O171" s="13">
        <f t="shared" si="2"/>
        <v>0</v>
      </c>
    </row>
    <row r="172" spans="1:15" ht="15.75" thickBot="1">
      <c r="A172" s="47">
        <v>169</v>
      </c>
      <c r="B172" s="46">
        <v>32153</v>
      </c>
      <c r="C172" s="46" t="s">
        <v>334</v>
      </c>
      <c r="D172" s="52" t="s">
        <v>337</v>
      </c>
      <c r="E172" s="48"/>
      <c r="F172" s="46" t="s">
        <v>14</v>
      </c>
      <c r="G172" s="9"/>
      <c r="H172" s="10"/>
      <c r="I172" s="18">
        <v>12</v>
      </c>
      <c r="J172" s="11"/>
      <c r="K172" s="29"/>
      <c r="L172" s="12"/>
      <c r="M172" s="46">
        <v>1</v>
      </c>
      <c r="N172" s="26"/>
      <c r="O172" s="13">
        <f t="shared" si="2"/>
        <v>0</v>
      </c>
    </row>
    <row r="173" spans="1:15" ht="15.75" thickBot="1">
      <c r="A173" s="47">
        <v>170</v>
      </c>
      <c r="B173" s="46">
        <v>32154</v>
      </c>
      <c r="C173" s="46" t="s">
        <v>338</v>
      </c>
      <c r="D173" s="52" t="s">
        <v>339</v>
      </c>
      <c r="E173" s="48"/>
      <c r="F173" s="46" t="s">
        <v>14</v>
      </c>
      <c r="G173" s="9"/>
      <c r="H173" s="10"/>
      <c r="I173" s="18">
        <v>12</v>
      </c>
      <c r="J173" s="11"/>
      <c r="K173" s="29"/>
      <c r="L173" s="12"/>
      <c r="M173" s="46">
        <v>50</v>
      </c>
      <c r="N173" s="26"/>
      <c r="O173" s="13">
        <f t="shared" si="2"/>
        <v>0</v>
      </c>
    </row>
    <row r="174" spans="1:15" ht="15.75" thickBot="1">
      <c r="A174" s="47">
        <v>171</v>
      </c>
      <c r="B174" s="46">
        <v>32155</v>
      </c>
      <c r="C174" s="46" t="s">
        <v>338</v>
      </c>
      <c r="D174" s="52" t="s">
        <v>340</v>
      </c>
      <c r="E174" s="48"/>
      <c r="F174" s="46" t="s">
        <v>14</v>
      </c>
      <c r="G174" s="9"/>
      <c r="H174" s="10"/>
      <c r="I174" s="18">
        <v>12</v>
      </c>
      <c r="J174" s="11"/>
      <c r="K174" s="29"/>
      <c r="L174" s="12"/>
      <c r="M174" s="46">
        <v>40</v>
      </c>
      <c r="N174" s="26"/>
      <c r="O174" s="13">
        <f t="shared" si="2"/>
        <v>0</v>
      </c>
    </row>
    <row r="175" spans="1:15" ht="15.75" thickBot="1">
      <c r="A175" s="47">
        <v>172</v>
      </c>
      <c r="B175" s="46">
        <v>32156</v>
      </c>
      <c r="C175" s="46" t="s">
        <v>341</v>
      </c>
      <c r="D175" s="52" t="s">
        <v>342</v>
      </c>
      <c r="E175" s="48"/>
      <c r="F175" s="46" t="s">
        <v>14</v>
      </c>
      <c r="G175" s="14"/>
      <c r="H175" s="15"/>
      <c r="I175" s="19">
        <v>10</v>
      </c>
      <c r="J175" s="16"/>
      <c r="K175" s="30"/>
      <c r="L175" s="17"/>
      <c r="M175" s="46">
        <v>40</v>
      </c>
      <c r="N175" s="26"/>
      <c r="O175" s="13">
        <f t="shared" si="2"/>
        <v>0</v>
      </c>
    </row>
    <row r="176" spans="1:15" ht="15.75" thickBot="1">
      <c r="A176" s="47">
        <v>173</v>
      </c>
      <c r="B176" s="46">
        <v>32157</v>
      </c>
      <c r="C176" s="46" t="s">
        <v>338</v>
      </c>
      <c r="D176" s="52" t="s">
        <v>343</v>
      </c>
      <c r="E176" s="48"/>
      <c r="F176" s="46" t="s">
        <v>14</v>
      </c>
      <c r="G176" s="14"/>
      <c r="H176" s="15"/>
      <c r="I176" s="19">
        <v>10</v>
      </c>
      <c r="J176" s="16"/>
      <c r="K176" s="30"/>
      <c r="L176" s="17"/>
      <c r="M176" s="46">
        <v>40</v>
      </c>
      <c r="N176" s="26"/>
      <c r="O176" s="13">
        <f t="shared" si="2"/>
        <v>0</v>
      </c>
    </row>
    <row r="177" spans="1:15" ht="15.75" thickBot="1">
      <c r="A177" s="47">
        <v>174</v>
      </c>
      <c r="B177" s="46">
        <v>32158</v>
      </c>
      <c r="C177" s="46" t="s">
        <v>341</v>
      </c>
      <c r="D177" s="52" t="s">
        <v>344</v>
      </c>
      <c r="E177" s="48"/>
      <c r="F177" s="46" t="s">
        <v>14</v>
      </c>
      <c r="G177" s="14">
        <v>2</v>
      </c>
      <c r="H177" s="15"/>
      <c r="I177" s="19"/>
      <c r="J177" s="16"/>
      <c r="K177" s="30"/>
      <c r="L177" s="17"/>
      <c r="M177" s="46">
        <v>40</v>
      </c>
      <c r="N177" s="26"/>
      <c r="O177" s="13">
        <f t="shared" si="2"/>
        <v>0</v>
      </c>
    </row>
    <row r="178" spans="1:15" ht="15.75" thickBot="1">
      <c r="A178" s="47">
        <v>175</v>
      </c>
      <c r="B178" s="46">
        <v>32159</v>
      </c>
      <c r="C178" s="46" t="s">
        <v>338</v>
      </c>
      <c r="D178" s="52" t="s">
        <v>345</v>
      </c>
      <c r="E178" s="48"/>
      <c r="F178" s="46" t="s">
        <v>14</v>
      </c>
      <c r="G178" s="14"/>
      <c r="H178" s="15">
        <v>4</v>
      </c>
      <c r="I178" s="19"/>
      <c r="J178" s="16"/>
      <c r="K178" s="30"/>
      <c r="L178" s="17"/>
      <c r="M178" s="46">
        <v>40</v>
      </c>
      <c r="N178" s="26"/>
      <c r="O178" s="13">
        <f t="shared" si="2"/>
        <v>0</v>
      </c>
    </row>
    <row r="179" spans="1:15" ht="15.75" thickBot="1">
      <c r="A179" s="47">
        <v>176</v>
      </c>
      <c r="B179" s="46">
        <v>32160</v>
      </c>
      <c r="C179" s="46" t="s">
        <v>341</v>
      </c>
      <c r="D179" s="52" t="s">
        <v>346</v>
      </c>
      <c r="E179" s="48"/>
      <c r="F179" s="46" t="s">
        <v>14</v>
      </c>
      <c r="G179" s="14"/>
      <c r="H179" s="15">
        <v>4</v>
      </c>
      <c r="I179" s="19"/>
      <c r="J179" s="16"/>
      <c r="K179" s="30"/>
      <c r="L179" s="17"/>
      <c r="M179" s="46">
        <v>40</v>
      </c>
      <c r="N179" s="26"/>
      <c r="O179" s="13">
        <f t="shared" si="2"/>
        <v>0</v>
      </c>
    </row>
    <row r="180" spans="1:15" ht="15.75" thickBot="1">
      <c r="A180" s="47">
        <v>177</v>
      </c>
      <c r="B180" s="46">
        <v>32161</v>
      </c>
      <c r="C180" s="46" t="s">
        <v>338</v>
      </c>
      <c r="D180" s="52" t="s">
        <v>347</v>
      </c>
      <c r="E180" s="48"/>
      <c r="F180" s="46" t="s">
        <v>14</v>
      </c>
      <c r="G180" s="9"/>
      <c r="H180" s="10">
        <v>20</v>
      </c>
      <c r="I180" s="18"/>
      <c r="J180" s="11"/>
      <c r="K180" s="29"/>
      <c r="L180" s="12"/>
      <c r="M180" s="46">
        <v>40</v>
      </c>
      <c r="N180" s="26"/>
      <c r="O180" s="13">
        <f t="shared" si="2"/>
        <v>0</v>
      </c>
    </row>
    <row r="181" spans="1:15" ht="15.75" thickBot="1">
      <c r="A181" s="47">
        <v>178</v>
      </c>
      <c r="B181" s="46">
        <v>32162</v>
      </c>
      <c r="C181" s="46" t="s">
        <v>341</v>
      </c>
      <c r="D181" s="52" t="s">
        <v>348</v>
      </c>
      <c r="E181" s="48"/>
      <c r="F181" s="46" t="s">
        <v>14</v>
      </c>
      <c r="G181" s="14"/>
      <c r="H181" s="15">
        <v>4</v>
      </c>
      <c r="I181" s="19"/>
      <c r="J181" s="16"/>
      <c r="K181" s="30"/>
      <c r="L181" s="17"/>
      <c r="M181" s="46">
        <v>40</v>
      </c>
      <c r="N181" s="26"/>
      <c r="O181" s="13">
        <f t="shared" si="2"/>
        <v>0</v>
      </c>
    </row>
    <row r="182" spans="1:15" ht="15.75" thickBot="1">
      <c r="A182" s="47">
        <v>179</v>
      </c>
      <c r="B182" s="46">
        <v>32163</v>
      </c>
      <c r="C182" s="46" t="s">
        <v>338</v>
      </c>
      <c r="D182" s="52" t="s">
        <v>349</v>
      </c>
      <c r="E182" s="48"/>
      <c r="F182" s="46" t="s">
        <v>14</v>
      </c>
      <c r="G182" s="14"/>
      <c r="H182" s="15">
        <v>4</v>
      </c>
      <c r="I182" s="19"/>
      <c r="J182" s="16"/>
      <c r="K182" s="30"/>
      <c r="L182" s="17"/>
      <c r="M182" s="46">
        <v>40</v>
      </c>
      <c r="N182" s="26"/>
      <c r="O182" s="13">
        <f t="shared" si="2"/>
        <v>0</v>
      </c>
    </row>
    <row r="183" spans="1:15" ht="15.75" thickBot="1">
      <c r="A183" s="47">
        <v>180</v>
      </c>
      <c r="B183" s="46">
        <v>32164</v>
      </c>
      <c r="C183" s="46" t="s">
        <v>341</v>
      </c>
      <c r="D183" s="52" t="s">
        <v>350</v>
      </c>
      <c r="E183" s="48"/>
      <c r="F183" s="46" t="s">
        <v>14</v>
      </c>
      <c r="G183" s="9"/>
      <c r="H183" s="10">
        <v>20</v>
      </c>
      <c r="I183" s="18"/>
      <c r="J183" s="11"/>
      <c r="K183" s="29"/>
      <c r="L183" s="12"/>
      <c r="M183" s="46">
        <v>40</v>
      </c>
      <c r="N183" s="26"/>
      <c r="O183" s="13">
        <f t="shared" si="2"/>
        <v>0</v>
      </c>
    </row>
    <row r="184" spans="1:15" ht="15.75" thickBot="1">
      <c r="A184" s="47">
        <v>181</v>
      </c>
      <c r="B184" s="46">
        <v>25673</v>
      </c>
      <c r="C184" s="46" t="s">
        <v>338</v>
      </c>
      <c r="D184" s="52" t="s">
        <v>351</v>
      </c>
      <c r="E184" s="48"/>
      <c r="F184" s="46" t="s">
        <v>14</v>
      </c>
      <c r="G184" s="14"/>
      <c r="H184" s="15">
        <v>4</v>
      </c>
      <c r="I184" s="19"/>
      <c r="J184" s="16"/>
      <c r="K184" s="30"/>
      <c r="L184" s="17"/>
      <c r="M184" s="46">
        <v>40</v>
      </c>
      <c r="N184" s="26"/>
      <c r="O184" s="13">
        <f t="shared" si="2"/>
        <v>0</v>
      </c>
    </row>
    <row r="185" spans="1:15" ht="15.75" thickBot="1">
      <c r="A185" s="47">
        <v>182</v>
      </c>
      <c r="B185" s="46">
        <v>32165</v>
      </c>
      <c r="C185" s="46" t="s">
        <v>341</v>
      </c>
      <c r="D185" s="52" t="s">
        <v>352</v>
      </c>
      <c r="E185" s="48"/>
      <c r="F185" s="46" t="s">
        <v>14</v>
      </c>
      <c r="G185" s="14"/>
      <c r="H185" s="15">
        <v>4</v>
      </c>
      <c r="I185" s="19"/>
      <c r="J185" s="16"/>
      <c r="K185" s="30"/>
      <c r="L185" s="17"/>
      <c r="M185" s="46">
        <v>40</v>
      </c>
      <c r="N185" s="26"/>
      <c r="O185" s="13">
        <f t="shared" si="2"/>
        <v>0</v>
      </c>
    </row>
    <row r="186" spans="1:15" ht="15.75" thickBot="1">
      <c r="A186" s="47">
        <v>183</v>
      </c>
      <c r="B186" s="46">
        <v>32166</v>
      </c>
      <c r="C186" s="46" t="s">
        <v>338</v>
      </c>
      <c r="D186" s="52" t="s">
        <v>353</v>
      </c>
      <c r="E186" s="48"/>
      <c r="F186" s="46" t="s">
        <v>14</v>
      </c>
      <c r="G186" s="14"/>
      <c r="H186" s="15">
        <v>4</v>
      </c>
      <c r="I186" s="19"/>
      <c r="J186" s="16"/>
      <c r="K186" s="30"/>
      <c r="L186" s="17"/>
      <c r="M186" s="46">
        <v>40</v>
      </c>
      <c r="N186" s="26"/>
      <c r="O186" s="13">
        <f t="shared" si="2"/>
        <v>0</v>
      </c>
    </row>
    <row r="187" spans="1:15" ht="15.75" thickBot="1">
      <c r="A187" s="47">
        <v>184</v>
      </c>
      <c r="B187" s="46">
        <v>32167</v>
      </c>
      <c r="C187" s="46" t="s">
        <v>338</v>
      </c>
      <c r="D187" s="52" t="s">
        <v>354</v>
      </c>
      <c r="E187" s="48"/>
      <c r="F187" s="46" t="s">
        <v>14</v>
      </c>
      <c r="G187" s="9"/>
      <c r="H187" s="10">
        <v>4</v>
      </c>
      <c r="I187" s="18"/>
      <c r="J187" s="11"/>
      <c r="K187" s="29"/>
      <c r="L187" s="12"/>
      <c r="M187" s="46">
        <v>40</v>
      </c>
      <c r="N187" s="26"/>
      <c r="O187" s="13">
        <f t="shared" si="2"/>
        <v>0</v>
      </c>
    </row>
    <row r="188" spans="1:15" ht="15.75" thickBot="1">
      <c r="A188" s="47">
        <v>185</v>
      </c>
      <c r="B188" s="46">
        <v>32168</v>
      </c>
      <c r="C188" s="46" t="s">
        <v>341</v>
      </c>
      <c r="D188" s="52" t="s">
        <v>355</v>
      </c>
      <c r="E188" s="48"/>
      <c r="F188" s="46" t="s">
        <v>14</v>
      </c>
      <c r="G188" s="14">
        <v>4</v>
      </c>
      <c r="H188" s="15">
        <v>4</v>
      </c>
      <c r="I188" s="19"/>
      <c r="J188" s="16">
        <v>5</v>
      </c>
      <c r="K188" s="30">
        <v>5</v>
      </c>
      <c r="L188" s="17"/>
      <c r="M188" s="46">
        <v>40</v>
      </c>
      <c r="N188" s="26"/>
      <c r="O188" s="13">
        <f t="shared" si="2"/>
        <v>0</v>
      </c>
    </row>
    <row r="189" spans="1:15" ht="15.75" thickBot="1">
      <c r="A189" s="47">
        <v>186</v>
      </c>
      <c r="B189" s="46">
        <v>25462</v>
      </c>
      <c r="C189" s="46" t="s">
        <v>338</v>
      </c>
      <c r="D189" s="52" t="s">
        <v>356</v>
      </c>
      <c r="E189" s="48"/>
      <c r="F189" s="46" t="s">
        <v>14</v>
      </c>
      <c r="G189" s="14"/>
      <c r="H189" s="15">
        <v>4</v>
      </c>
      <c r="I189" s="19"/>
      <c r="J189" s="16">
        <v>2</v>
      </c>
      <c r="K189" s="30">
        <v>2</v>
      </c>
      <c r="L189" s="17"/>
      <c r="M189" s="46">
        <v>40</v>
      </c>
      <c r="N189" s="26"/>
      <c r="O189" s="13">
        <f t="shared" si="2"/>
        <v>0</v>
      </c>
    </row>
    <row r="190" spans="1:15" ht="15.75" thickBot="1">
      <c r="A190" s="47">
        <v>187</v>
      </c>
      <c r="B190" s="46">
        <v>32169</v>
      </c>
      <c r="C190" s="46" t="s">
        <v>341</v>
      </c>
      <c r="D190" s="52" t="s">
        <v>357</v>
      </c>
      <c r="E190" s="48"/>
      <c r="F190" s="46" t="s">
        <v>14</v>
      </c>
      <c r="G190" s="14"/>
      <c r="H190" s="15">
        <v>4</v>
      </c>
      <c r="I190" s="19"/>
      <c r="J190" s="16"/>
      <c r="K190" s="30"/>
      <c r="L190" s="17"/>
      <c r="M190" s="46">
        <v>40</v>
      </c>
      <c r="N190" s="26"/>
      <c r="O190" s="13">
        <f t="shared" si="2"/>
        <v>0</v>
      </c>
    </row>
    <row r="191" spans="1:15" ht="15.75" thickBot="1">
      <c r="A191" s="47">
        <v>188</v>
      </c>
      <c r="B191" s="46">
        <v>32170</v>
      </c>
      <c r="C191" s="46" t="s">
        <v>338</v>
      </c>
      <c r="D191" s="52" t="s">
        <v>358</v>
      </c>
      <c r="E191" s="48"/>
      <c r="F191" s="46" t="s">
        <v>14</v>
      </c>
      <c r="G191" s="9"/>
      <c r="H191" s="10">
        <v>8</v>
      </c>
      <c r="I191" s="18"/>
      <c r="J191" s="11"/>
      <c r="K191" s="29"/>
      <c r="L191" s="12"/>
      <c r="M191" s="46">
        <v>40</v>
      </c>
      <c r="N191" s="26"/>
      <c r="O191" s="13">
        <f t="shared" si="2"/>
        <v>0</v>
      </c>
    </row>
    <row r="192" spans="1:15" ht="15.75" thickBot="1">
      <c r="A192" s="47">
        <v>189</v>
      </c>
      <c r="B192" s="46">
        <v>32171</v>
      </c>
      <c r="C192" s="46" t="s">
        <v>338</v>
      </c>
      <c r="D192" s="52" t="s">
        <v>359</v>
      </c>
      <c r="E192" s="48"/>
      <c r="F192" s="46" t="s">
        <v>14</v>
      </c>
      <c r="G192" s="14"/>
      <c r="H192" s="15">
        <v>4</v>
      </c>
      <c r="I192" s="19"/>
      <c r="J192" s="16"/>
      <c r="K192" s="30"/>
      <c r="L192" s="17"/>
      <c r="M192" s="46">
        <v>48</v>
      </c>
      <c r="N192" s="26"/>
      <c r="O192" s="13">
        <f t="shared" si="2"/>
        <v>0</v>
      </c>
    </row>
    <row r="193" spans="1:1025" ht="15.75" thickBot="1">
      <c r="A193" s="47">
        <v>190</v>
      </c>
      <c r="B193" s="46">
        <v>32172</v>
      </c>
      <c r="C193" s="46" t="s">
        <v>341</v>
      </c>
      <c r="D193" s="52" t="s">
        <v>360</v>
      </c>
      <c r="E193" s="48"/>
      <c r="F193" s="46" t="s">
        <v>14</v>
      </c>
      <c r="G193" s="14"/>
      <c r="H193" s="15">
        <v>4</v>
      </c>
      <c r="I193" s="19"/>
      <c r="J193" s="16"/>
      <c r="K193" s="30"/>
      <c r="L193" s="17"/>
      <c r="M193" s="46">
        <v>45</v>
      </c>
      <c r="N193" s="26"/>
      <c r="O193" s="13">
        <f t="shared" si="2"/>
        <v>0</v>
      </c>
    </row>
    <row r="194" spans="1:1025" ht="15.75" thickBot="1">
      <c r="A194" s="47">
        <v>191</v>
      </c>
      <c r="B194" s="46">
        <v>32173</v>
      </c>
      <c r="C194" s="46" t="s">
        <v>338</v>
      </c>
      <c r="D194" s="52" t="s">
        <v>361</v>
      </c>
      <c r="E194" s="48"/>
      <c r="F194" s="46" t="s">
        <v>14</v>
      </c>
      <c r="G194" s="14"/>
      <c r="H194" s="15">
        <v>4</v>
      </c>
      <c r="I194" s="19">
        <v>6</v>
      </c>
      <c r="J194" s="16"/>
      <c r="K194" s="30"/>
      <c r="L194" s="17"/>
      <c r="M194" s="46">
        <v>40</v>
      </c>
      <c r="N194" s="26"/>
      <c r="O194" s="13">
        <f t="shared" si="2"/>
        <v>0</v>
      </c>
    </row>
    <row r="195" spans="1:1025" ht="15.75" thickBot="1">
      <c r="A195" s="47">
        <v>192</v>
      </c>
      <c r="B195" s="46">
        <v>32174</v>
      </c>
      <c r="C195" s="46" t="s">
        <v>341</v>
      </c>
      <c r="D195" s="52" t="s">
        <v>362</v>
      </c>
      <c r="E195" s="48"/>
      <c r="F195" s="46" t="s">
        <v>15</v>
      </c>
      <c r="G195" s="9"/>
      <c r="H195" s="10">
        <v>5</v>
      </c>
      <c r="I195" s="18"/>
      <c r="J195" s="11"/>
      <c r="K195" s="29"/>
      <c r="L195" s="12"/>
      <c r="M195" s="46">
        <v>20</v>
      </c>
      <c r="N195" s="26"/>
      <c r="O195" s="13">
        <f t="shared" si="2"/>
        <v>0</v>
      </c>
    </row>
    <row r="196" spans="1:1025" ht="15.75" thickBot="1">
      <c r="A196" s="47">
        <v>193</v>
      </c>
      <c r="B196" s="46">
        <v>32175</v>
      </c>
      <c r="C196" s="46" t="s">
        <v>341</v>
      </c>
      <c r="D196" s="52" t="s">
        <v>363</v>
      </c>
      <c r="E196" s="48"/>
      <c r="F196" s="46" t="s">
        <v>14</v>
      </c>
      <c r="G196" s="14"/>
      <c r="H196" s="15">
        <v>5</v>
      </c>
      <c r="I196" s="19"/>
      <c r="J196" s="16"/>
      <c r="K196" s="30"/>
      <c r="L196" s="17"/>
      <c r="M196" s="46">
        <v>40</v>
      </c>
      <c r="N196" s="26"/>
      <c r="O196" s="13">
        <f t="shared" ref="O196:O259" si="3">N196*M196</f>
        <v>0</v>
      </c>
    </row>
    <row r="197" spans="1:1025" ht="15.75" thickBot="1">
      <c r="A197" s="47">
        <v>194</v>
      </c>
      <c r="B197" s="46">
        <v>32176</v>
      </c>
      <c r="C197" s="46" t="s">
        <v>338</v>
      </c>
      <c r="D197" s="52" t="s">
        <v>364</v>
      </c>
      <c r="E197" s="48"/>
      <c r="F197" s="46" t="s">
        <v>14</v>
      </c>
      <c r="G197" s="9"/>
      <c r="H197" s="10">
        <v>16</v>
      </c>
      <c r="I197" s="18"/>
      <c r="J197" s="11"/>
      <c r="K197" s="29"/>
      <c r="L197" s="12"/>
      <c r="M197" s="46">
        <v>40</v>
      </c>
      <c r="N197" s="26"/>
      <c r="O197" s="13">
        <f t="shared" si="3"/>
        <v>0</v>
      </c>
    </row>
    <row r="198" spans="1:1025" ht="15.75" thickBot="1">
      <c r="A198" s="47">
        <v>195</v>
      </c>
      <c r="B198" s="46">
        <v>32177</v>
      </c>
      <c r="C198" s="46" t="s">
        <v>341</v>
      </c>
      <c r="D198" s="52" t="s">
        <v>365</v>
      </c>
      <c r="E198" s="48"/>
      <c r="F198" s="46" t="s">
        <v>14</v>
      </c>
      <c r="G198" s="14"/>
      <c r="H198" s="15">
        <v>5</v>
      </c>
      <c r="I198" s="19">
        <v>8</v>
      </c>
      <c r="J198" s="16"/>
      <c r="K198" s="30"/>
      <c r="L198" s="17"/>
      <c r="M198" s="46">
        <v>40</v>
      </c>
      <c r="N198" s="26"/>
      <c r="O198" s="13">
        <f t="shared" si="3"/>
        <v>0</v>
      </c>
    </row>
    <row r="199" spans="1:1025" ht="15.75" thickBot="1">
      <c r="A199" s="47">
        <v>196</v>
      </c>
      <c r="B199" s="47">
        <v>32179</v>
      </c>
      <c r="C199" s="46" t="s">
        <v>366</v>
      </c>
      <c r="D199" s="52" t="s">
        <v>367</v>
      </c>
      <c r="E199" s="48"/>
      <c r="F199" s="47" t="s">
        <v>14</v>
      </c>
      <c r="G199" s="14"/>
      <c r="H199" s="15">
        <v>5</v>
      </c>
      <c r="I199" s="19">
        <v>8</v>
      </c>
      <c r="J199" s="16"/>
      <c r="K199" s="30"/>
      <c r="L199" s="17"/>
      <c r="M199" s="47">
        <v>7</v>
      </c>
      <c r="N199" s="26"/>
      <c r="O199" s="13">
        <f t="shared" si="3"/>
        <v>0</v>
      </c>
    </row>
    <row r="200" spans="1:1025" s="39" customFormat="1" ht="15.75" thickBot="1">
      <c r="A200" s="47">
        <v>197</v>
      </c>
      <c r="B200" s="47">
        <v>32180</v>
      </c>
      <c r="C200" s="46" t="s">
        <v>368</v>
      </c>
      <c r="D200" s="52" t="s">
        <v>369</v>
      </c>
      <c r="E200" s="48"/>
      <c r="F200" s="47" t="s">
        <v>14</v>
      </c>
      <c r="G200" s="40"/>
      <c r="H200" s="41"/>
      <c r="I200" s="42">
        <v>0</v>
      </c>
      <c r="J200" s="43"/>
      <c r="K200" s="44">
        <v>2</v>
      </c>
      <c r="L200" s="45"/>
      <c r="M200" s="47">
        <v>7</v>
      </c>
      <c r="N200" s="37"/>
      <c r="O200" s="13">
        <f t="shared" si="3"/>
        <v>0</v>
      </c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  <c r="GX200" s="38"/>
      <c r="GY200" s="38"/>
      <c r="GZ200" s="38"/>
      <c r="HA200" s="38"/>
      <c r="HB200" s="38"/>
      <c r="HC200" s="38"/>
      <c r="HD200" s="38"/>
      <c r="HE200" s="38"/>
      <c r="HF200" s="38"/>
      <c r="HG200" s="38"/>
      <c r="HH200" s="38"/>
      <c r="HI200" s="38"/>
      <c r="HJ200" s="38"/>
      <c r="HK200" s="38"/>
      <c r="HL200" s="38"/>
      <c r="HM200" s="38"/>
      <c r="HN200" s="38"/>
      <c r="HO200" s="38"/>
      <c r="HP200" s="38"/>
      <c r="HQ200" s="38"/>
      <c r="HR200" s="38"/>
      <c r="HS200" s="38"/>
      <c r="HT200" s="38"/>
      <c r="HU200" s="38"/>
      <c r="HV200" s="38"/>
      <c r="HW200" s="38"/>
      <c r="HX200" s="38"/>
      <c r="HY200" s="38"/>
      <c r="HZ200" s="38"/>
      <c r="IA200" s="38"/>
      <c r="IB200" s="38"/>
      <c r="IC200" s="38"/>
      <c r="ID200" s="38"/>
      <c r="IE200" s="38"/>
      <c r="IF200" s="38"/>
      <c r="IG200" s="38"/>
      <c r="IH200" s="38"/>
      <c r="II200" s="38"/>
      <c r="IJ200" s="38"/>
      <c r="IK200" s="38"/>
      <c r="IL200" s="38"/>
      <c r="IM200" s="38"/>
      <c r="IN200" s="38"/>
      <c r="IO200" s="38"/>
      <c r="IP200" s="38"/>
      <c r="IQ200" s="38"/>
      <c r="IR200" s="38"/>
      <c r="IS200" s="38"/>
      <c r="IT200" s="38"/>
      <c r="IU200" s="38"/>
      <c r="IV200" s="38"/>
      <c r="IW200" s="38"/>
      <c r="IX200" s="38"/>
      <c r="IY200" s="38"/>
      <c r="IZ200" s="38"/>
      <c r="JA200" s="38"/>
      <c r="JB200" s="38"/>
      <c r="JC200" s="38"/>
      <c r="JD200" s="38"/>
      <c r="JE200" s="38"/>
      <c r="JF200" s="38"/>
      <c r="JG200" s="38"/>
      <c r="JH200" s="38"/>
      <c r="JI200" s="38"/>
      <c r="JJ200" s="38"/>
      <c r="JK200" s="38"/>
      <c r="JL200" s="38"/>
      <c r="JM200" s="38"/>
      <c r="JN200" s="38"/>
      <c r="JO200" s="38"/>
      <c r="JP200" s="38"/>
      <c r="JQ200" s="38"/>
      <c r="JR200" s="38"/>
      <c r="JS200" s="38"/>
      <c r="JT200" s="38"/>
      <c r="JU200" s="38"/>
      <c r="JV200" s="38"/>
      <c r="JW200" s="38"/>
      <c r="JX200" s="38"/>
      <c r="JY200" s="38"/>
      <c r="JZ200" s="38"/>
      <c r="KA200" s="38"/>
      <c r="KB200" s="38"/>
      <c r="KC200" s="38"/>
      <c r="KD200" s="38"/>
      <c r="KE200" s="38"/>
      <c r="KF200" s="38"/>
      <c r="KG200" s="38"/>
      <c r="KH200" s="38"/>
      <c r="KI200" s="38"/>
      <c r="KJ200" s="38"/>
      <c r="KK200" s="38"/>
      <c r="KL200" s="38"/>
      <c r="KM200" s="38"/>
      <c r="KN200" s="38"/>
      <c r="KO200" s="38"/>
      <c r="KP200" s="38"/>
      <c r="KQ200" s="38"/>
      <c r="KR200" s="38"/>
      <c r="KS200" s="38"/>
      <c r="KT200" s="38"/>
      <c r="KU200" s="38"/>
      <c r="KV200" s="38"/>
      <c r="KW200" s="38"/>
      <c r="KX200" s="38"/>
      <c r="KY200" s="38"/>
      <c r="KZ200" s="38"/>
      <c r="LA200" s="38"/>
      <c r="LB200" s="38"/>
      <c r="LC200" s="38"/>
      <c r="LD200" s="38"/>
      <c r="LE200" s="38"/>
      <c r="LF200" s="38"/>
      <c r="LG200" s="38"/>
      <c r="LH200" s="38"/>
      <c r="LI200" s="38"/>
      <c r="LJ200" s="38"/>
      <c r="LK200" s="38"/>
      <c r="LL200" s="38"/>
      <c r="LM200" s="38"/>
      <c r="LN200" s="38"/>
      <c r="LO200" s="38"/>
      <c r="LP200" s="38"/>
      <c r="LQ200" s="38"/>
      <c r="LR200" s="38"/>
      <c r="LS200" s="38"/>
      <c r="LT200" s="38"/>
      <c r="LU200" s="38"/>
      <c r="LV200" s="38"/>
      <c r="LW200" s="38"/>
      <c r="LX200" s="38"/>
      <c r="LY200" s="38"/>
      <c r="LZ200" s="38"/>
      <c r="MA200" s="38"/>
      <c r="MB200" s="38"/>
      <c r="MC200" s="38"/>
      <c r="MD200" s="38"/>
      <c r="ME200" s="38"/>
      <c r="MF200" s="38"/>
      <c r="MG200" s="38"/>
      <c r="MH200" s="38"/>
      <c r="MI200" s="38"/>
      <c r="MJ200" s="38"/>
      <c r="MK200" s="38"/>
      <c r="ML200" s="38"/>
      <c r="MM200" s="38"/>
      <c r="MN200" s="38"/>
      <c r="MO200" s="38"/>
      <c r="MP200" s="38"/>
      <c r="MQ200" s="38"/>
      <c r="MR200" s="38"/>
      <c r="MS200" s="38"/>
      <c r="MT200" s="38"/>
      <c r="MU200" s="38"/>
      <c r="MV200" s="38"/>
      <c r="MW200" s="38"/>
      <c r="MX200" s="38"/>
      <c r="MY200" s="38"/>
      <c r="MZ200" s="38"/>
      <c r="NA200" s="38"/>
      <c r="NB200" s="38"/>
      <c r="NC200" s="38"/>
      <c r="ND200" s="38"/>
      <c r="NE200" s="38"/>
      <c r="NF200" s="38"/>
      <c r="NG200" s="38"/>
      <c r="NH200" s="38"/>
      <c r="NI200" s="38"/>
      <c r="NJ200" s="38"/>
      <c r="NK200" s="38"/>
      <c r="NL200" s="38"/>
      <c r="NM200" s="38"/>
      <c r="NN200" s="38"/>
      <c r="NO200" s="38"/>
      <c r="NP200" s="38"/>
      <c r="NQ200" s="38"/>
      <c r="NR200" s="38"/>
      <c r="NS200" s="38"/>
      <c r="NT200" s="38"/>
      <c r="NU200" s="38"/>
      <c r="NV200" s="38"/>
      <c r="NW200" s="38"/>
      <c r="NX200" s="38"/>
      <c r="NY200" s="38"/>
      <c r="NZ200" s="38"/>
      <c r="OA200" s="38"/>
      <c r="OB200" s="38"/>
      <c r="OC200" s="38"/>
      <c r="OD200" s="38"/>
      <c r="OE200" s="38"/>
      <c r="OF200" s="38"/>
      <c r="OG200" s="38"/>
      <c r="OH200" s="38"/>
      <c r="OI200" s="38"/>
      <c r="OJ200" s="38"/>
      <c r="OK200" s="38"/>
      <c r="OL200" s="38"/>
      <c r="OM200" s="38"/>
      <c r="ON200" s="38"/>
      <c r="OO200" s="38"/>
      <c r="OP200" s="38"/>
      <c r="OQ200" s="38"/>
      <c r="OR200" s="38"/>
      <c r="OS200" s="38"/>
      <c r="OT200" s="38"/>
      <c r="OU200" s="38"/>
      <c r="OV200" s="38"/>
      <c r="OW200" s="38"/>
      <c r="OX200" s="38"/>
      <c r="OY200" s="38"/>
      <c r="OZ200" s="38"/>
      <c r="PA200" s="38"/>
      <c r="PB200" s="38"/>
      <c r="PC200" s="38"/>
      <c r="PD200" s="38"/>
      <c r="PE200" s="38"/>
      <c r="PF200" s="38"/>
      <c r="PG200" s="38"/>
      <c r="PH200" s="38"/>
      <c r="PI200" s="38"/>
      <c r="PJ200" s="38"/>
      <c r="PK200" s="38"/>
      <c r="PL200" s="38"/>
      <c r="PM200" s="38"/>
      <c r="PN200" s="38"/>
      <c r="PO200" s="38"/>
      <c r="PP200" s="38"/>
      <c r="PQ200" s="38"/>
      <c r="PR200" s="38"/>
      <c r="PS200" s="38"/>
      <c r="PT200" s="38"/>
      <c r="PU200" s="38"/>
      <c r="PV200" s="38"/>
      <c r="PW200" s="38"/>
      <c r="PX200" s="38"/>
      <c r="PY200" s="38"/>
      <c r="PZ200" s="38"/>
      <c r="QA200" s="38"/>
      <c r="QB200" s="38"/>
      <c r="QC200" s="38"/>
      <c r="QD200" s="38"/>
      <c r="QE200" s="38"/>
      <c r="QF200" s="38"/>
      <c r="QG200" s="38"/>
      <c r="QH200" s="38"/>
      <c r="QI200" s="38"/>
      <c r="QJ200" s="38"/>
      <c r="QK200" s="38"/>
      <c r="QL200" s="38"/>
      <c r="QM200" s="38"/>
      <c r="QN200" s="38"/>
      <c r="QO200" s="38"/>
      <c r="QP200" s="38"/>
      <c r="QQ200" s="38"/>
      <c r="QR200" s="38"/>
      <c r="QS200" s="38"/>
      <c r="QT200" s="38"/>
      <c r="QU200" s="38"/>
      <c r="QV200" s="38"/>
      <c r="QW200" s="38"/>
      <c r="QX200" s="38"/>
      <c r="QY200" s="38"/>
      <c r="QZ200" s="38"/>
      <c r="RA200" s="38"/>
      <c r="RB200" s="38"/>
      <c r="RC200" s="38"/>
      <c r="RD200" s="38"/>
      <c r="RE200" s="38"/>
      <c r="RF200" s="38"/>
      <c r="RG200" s="38"/>
      <c r="RH200" s="38"/>
      <c r="RI200" s="38"/>
      <c r="RJ200" s="38"/>
      <c r="RK200" s="38"/>
      <c r="RL200" s="38"/>
      <c r="RM200" s="38"/>
      <c r="RN200" s="38"/>
      <c r="RO200" s="38"/>
      <c r="RP200" s="38"/>
      <c r="RQ200" s="38"/>
      <c r="RR200" s="38"/>
      <c r="RS200" s="38"/>
      <c r="RT200" s="38"/>
      <c r="RU200" s="38"/>
      <c r="RV200" s="38"/>
      <c r="RW200" s="38"/>
      <c r="RX200" s="38"/>
      <c r="RY200" s="38"/>
      <c r="RZ200" s="38"/>
      <c r="SA200" s="38"/>
      <c r="SB200" s="38"/>
      <c r="SC200" s="38"/>
      <c r="SD200" s="38"/>
      <c r="SE200" s="38"/>
      <c r="SF200" s="38"/>
      <c r="SG200" s="38"/>
      <c r="SH200" s="38"/>
      <c r="SI200" s="38"/>
      <c r="SJ200" s="38"/>
      <c r="SK200" s="38"/>
      <c r="SL200" s="38"/>
      <c r="SM200" s="38"/>
      <c r="SN200" s="38"/>
      <c r="SO200" s="38"/>
      <c r="SP200" s="38"/>
      <c r="SQ200" s="38"/>
      <c r="SR200" s="38"/>
      <c r="SS200" s="38"/>
      <c r="ST200" s="38"/>
      <c r="SU200" s="38"/>
      <c r="SV200" s="38"/>
      <c r="SW200" s="38"/>
      <c r="SX200" s="38"/>
      <c r="SY200" s="38"/>
      <c r="SZ200" s="38"/>
      <c r="TA200" s="38"/>
      <c r="TB200" s="38"/>
      <c r="TC200" s="38"/>
      <c r="TD200" s="38"/>
      <c r="TE200" s="38"/>
      <c r="TF200" s="38"/>
      <c r="TG200" s="38"/>
      <c r="TH200" s="38"/>
      <c r="TI200" s="38"/>
      <c r="TJ200" s="38"/>
      <c r="TK200" s="38"/>
      <c r="TL200" s="38"/>
      <c r="TM200" s="38"/>
      <c r="TN200" s="38"/>
      <c r="TO200" s="38"/>
      <c r="TP200" s="38"/>
      <c r="TQ200" s="38"/>
      <c r="TR200" s="38"/>
      <c r="TS200" s="38"/>
      <c r="TT200" s="38"/>
      <c r="TU200" s="38"/>
      <c r="TV200" s="38"/>
      <c r="TW200" s="38"/>
      <c r="TX200" s="38"/>
      <c r="TY200" s="38"/>
      <c r="TZ200" s="38"/>
      <c r="UA200" s="38"/>
      <c r="UB200" s="38"/>
      <c r="UC200" s="38"/>
      <c r="UD200" s="38"/>
      <c r="UE200" s="38"/>
      <c r="UF200" s="38"/>
      <c r="UG200" s="38"/>
      <c r="UH200" s="38"/>
      <c r="UI200" s="38"/>
      <c r="UJ200" s="38"/>
      <c r="UK200" s="38"/>
      <c r="UL200" s="38"/>
      <c r="UM200" s="38"/>
      <c r="UN200" s="38"/>
      <c r="UO200" s="38"/>
      <c r="UP200" s="38"/>
      <c r="UQ200" s="38"/>
      <c r="UR200" s="38"/>
      <c r="US200" s="38"/>
      <c r="UT200" s="38"/>
      <c r="UU200" s="38"/>
      <c r="UV200" s="38"/>
      <c r="UW200" s="38"/>
      <c r="UX200" s="38"/>
      <c r="UY200" s="38"/>
      <c r="UZ200" s="38"/>
      <c r="VA200" s="38"/>
      <c r="VB200" s="38"/>
      <c r="VC200" s="38"/>
      <c r="VD200" s="38"/>
      <c r="VE200" s="38"/>
      <c r="VF200" s="38"/>
      <c r="VG200" s="38"/>
      <c r="VH200" s="38"/>
      <c r="VI200" s="38"/>
      <c r="VJ200" s="38"/>
      <c r="VK200" s="38"/>
      <c r="VL200" s="38"/>
      <c r="VM200" s="38"/>
      <c r="VN200" s="38"/>
      <c r="VO200" s="38"/>
      <c r="VP200" s="38"/>
      <c r="VQ200" s="38"/>
      <c r="VR200" s="38"/>
      <c r="VS200" s="38"/>
      <c r="VT200" s="38"/>
      <c r="VU200" s="38"/>
      <c r="VV200" s="38"/>
      <c r="VW200" s="38"/>
      <c r="VX200" s="38"/>
      <c r="VY200" s="38"/>
      <c r="VZ200" s="38"/>
      <c r="WA200" s="38"/>
      <c r="WB200" s="38"/>
      <c r="WC200" s="38"/>
      <c r="WD200" s="38"/>
      <c r="WE200" s="38"/>
      <c r="WF200" s="38"/>
      <c r="WG200" s="38"/>
      <c r="WH200" s="38"/>
      <c r="WI200" s="38"/>
      <c r="WJ200" s="38"/>
      <c r="WK200" s="38"/>
      <c r="WL200" s="38"/>
      <c r="WM200" s="38"/>
      <c r="WN200" s="38"/>
      <c r="WO200" s="38"/>
      <c r="WP200" s="38"/>
      <c r="WQ200" s="38"/>
      <c r="WR200" s="38"/>
      <c r="WS200" s="38"/>
      <c r="WT200" s="38"/>
      <c r="WU200" s="38"/>
      <c r="WV200" s="38"/>
      <c r="WW200" s="38"/>
      <c r="WX200" s="38"/>
      <c r="WY200" s="38"/>
      <c r="WZ200" s="38"/>
      <c r="XA200" s="38"/>
      <c r="XB200" s="38"/>
      <c r="XC200" s="38"/>
      <c r="XD200" s="38"/>
      <c r="XE200" s="38"/>
      <c r="XF200" s="38"/>
      <c r="XG200" s="38"/>
      <c r="XH200" s="38"/>
      <c r="XI200" s="38"/>
      <c r="XJ200" s="38"/>
      <c r="XK200" s="38"/>
      <c r="XL200" s="38"/>
      <c r="XM200" s="38"/>
      <c r="XN200" s="38"/>
      <c r="XO200" s="38"/>
      <c r="XP200" s="38"/>
      <c r="XQ200" s="38"/>
      <c r="XR200" s="38"/>
      <c r="XS200" s="38"/>
      <c r="XT200" s="38"/>
      <c r="XU200" s="38"/>
      <c r="XV200" s="38"/>
      <c r="XW200" s="38"/>
      <c r="XX200" s="38"/>
      <c r="XY200" s="38"/>
      <c r="XZ200" s="38"/>
      <c r="YA200" s="38"/>
      <c r="YB200" s="38"/>
      <c r="YC200" s="38"/>
      <c r="YD200" s="38"/>
      <c r="YE200" s="38"/>
      <c r="YF200" s="38"/>
      <c r="YG200" s="38"/>
      <c r="YH200" s="38"/>
      <c r="YI200" s="38"/>
      <c r="YJ200" s="38"/>
      <c r="YK200" s="38"/>
      <c r="YL200" s="38"/>
      <c r="YM200" s="38"/>
      <c r="YN200" s="38"/>
      <c r="YO200" s="38"/>
      <c r="YP200" s="38"/>
      <c r="YQ200" s="38"/>
      <c r="YR200" s="38"/>
      <c r="YS200" s="38"/>
      <c r="YT200" s="38"/>
      <c r="YU200" s="38"/>
      <c r="YV200" s="38"/>
      <c r="YW200" s="38"/>
      <c r="YX200" s="38"/>
      <c r="YY200" s="38"/>
      <c r="YZ200" s="38"/>
      <c r="ZA200" s="38"/>
      <c r="ZB200" s="38"/>
      <c r="ZC200" s="38"/>
      <c r="ZD200" s="38"/>
      <c r="ZE200" s="38"/>
      <c r="ZF200" s="38"/>
      <c r="ZG200" s="38"/>
      <c r="ZH200" s="38"/>
      <c r="ZI200" s="38"/>
      <c r="ZJ200" s="38"/>
      <c r="ZK200" s="38"/>
      <c r="ZL200" s="38"/>
      <c r="ZM200" s="38"/>
      <c r="ZN200" s="38"/>
      <c r="ZO200" s="38"/>
      <c r="ZP200" s="38"/>
      <c r="ZQ200" s="38"/>
      <c r="ZR200" s="38"/>
      <c r="ZS200" s="38"/>
      <c r="ZT200" s="38"/>
      <c r="ZU200" s="38"/>
      <c r="ZV200" s="38"/>
      <c r="ZW200" s="38"/>
      <c r="ZX200" s="38"/>
      <c r="ZY200" s="38"/>
      <c r="ZZ200" s="38"/>
      <c r="AAA200" s="38"/>
      <c r="AAB200" s="38"/>
      <c r="AAC200" s="38"/>
      <c r="AAD200" s="38"/>
      <c r="AAE200" s="38"/>
      <c r="AAF200" s="38"/>
      <c r="AAG200" s="38"/>
      <c r="AAH200" s="38"/>
      <c r="AAI200" s="38"/>
      <c r="AAJ200" s="38"/>
      <c r="AAK200" s="38"/>
      <c r="AAL200" s="38"/>
      <c r="AAM200" s="38"/>
      <c r="AAN200" s="38"/>
      <c r="AAO200" s="38"/>
      <c r="AAP200" s="38"/>
      <c r="AAQ200" s="38"/>
      <c r="AAR200" s="38"/>
      <c r="AAS200" s="38"/>
      <c r="AAT200" s="38"/>
      <c r="AAU200" s="38"/>
      <c r="AAV200" s="38"/>
      <c r="AAW200" s="38"/>
      <c r="AAX200" s="38"/>
      <c r="AAY200" s="38"/>
      <c r="AAZ200" s="38"/>
      <c r="ABA200" s="38"/>
      <c r="ABB200" s="38"/>
      <c r="ABC200" s="38"/>
      <c r="ABD200" s="38"/>
      <c r="ABE200" s="38"/>
      <c r="ABF200" s="38"/>
      <c r="ABG200" s="38"/>
      <c r="ABH200" s="38"/>
      <c r="ABI200" s="38"/>
      <c r="ABJ200" s="38"/>
      <c r="ABK200" s="38"/>
      <c r="ABL200" s="38"/>
      <c r="ABM200" s="38"/>
      <c r="ABN200" s="38"/>
      <c r="ABO200" s="38"/>
      <c r="ABP200" s="38"/>
      <c r="ABQ200" s="38"/>
      <c r="ABR200" s="38"/>
      <c r="ABS200" s="38"/>
      <c r="ABT200" s="38"/>
      <c r="ABU200" s="38"/>
      <c r="ABV200" s="38"/>
      <c r="ABW200" s="38"/>
      <c r="ABX200" s="38"/>
      <c r="ABY200" s="38"/>
      <c r="ABZ200" s="38"/>
      <c r="ACA200" s="38"/>
      <c r="ACB200" s="38"/>
      <c r="ACC200" s="38"/>
      <c r="ACD200" s="38"/>
      <c r="ACE200" s="38"/>
      <c r="ACF200" s="38"/>
      <c r="ACG200" s="38"/>
      <c r="ACH200" s="38"/>
      <c r="ACI200" s="38"/>
      <c r="ACJ200" s="38"/>
      <c r="ACK200" s="38"/>
      <c r="ACL200" s="38"/>
      <c r="ACM200" s="38"/>
      <c r="ACN200" s="38"/>
      <c r="ACO200" s="38"/>
      <c r="ACP200" s="38"/>
      <c r="ACQ200" s="38"/>
      <c r="ACR200" s="38"/>
      <c r="ACS200" s="38"/>
      <c r="ACT200" s="38"/>
      <c r="ACU200" s="38"/>
      <c r="ACV200" s="38"/>
      <c r="ACW200" s="38"/>
      <c r="ACX200" s="38"/>
      <c r="ACY200" s="38"/>
      <c r="ACZ200" s="38"/>
      <c r="ADA200" s="38"/>
      <c r="ADB200" s="38"/>
      <c r="ADC200" s="38"/>
      <c r="ADD200" s="38"/>
      <c r="ADE200" s="38"/>
      <c r="ADF200" s="38"/>
      <c r="ADG200" s="38"/>
      <c r="ADH200" s="38"/>
      <c r="ADI200" s="38"/>
      <c r="ADJ200" s="38"/>
      <c r="ADK200" s="38"/>
      <c r="ADL200" s="38"/>
      <c r="ADM200" s="38"/>
      <c r="ADN200" s="38"/>
      <c r="ADO200" s="38"/>
      <c r="ADP200" s="38"/>
      <c r="ADQ200" s="38"/>
      <c r="ADR200" s="38"/>
      <c r="ADS200" s="38"/>
      <c r="ADT200" s="38"/>
      <c r="ADU200" s="38"/>
      <c r="ADV200" s="38"/>
      <c r="ADW200" s="38"/>
      <c r="ADX200" s="38"/>
      <c r="ADY200" s="38"/>
      <c r="ADZ200" s="38"/>
      <c r="AEA200" s="38"/>
      <c r="AEB200" s="38"/>
      <c r="AEC200" s="38"/>
      <c r="AED200" s="38"/>
      <c r="AEE200" s="38"/>
      <c r="AEF200" s="38"/>
      <c r="AEG200" s="38"/>
      <c r="AEH200" s="38"/>
      <c r="AEI200" s="38"/>
      <c r="AEJ200" s="38"/>
      <c r="AEK200" s="38"/>
      <c r="AEL200" s="38"/>
      <c r="AEM200" s="38"/>
      <c r="AEN200" s="38"/>
      <c r="AEO200" s="38"/>
      <c r="AEP200" s="38"/>
      <c r="AEQ200" s="38"/>
      <c r="AER200" s="38"/>
      <c r="AES200" s="38"/>
      <c r="AET200" s="38"/>
      <c r="AEU200" s="38"/>
      <c r="AEV200" s="38"/>
      <c r="AEW200" s="38"/>
      <c r="AEX200" s="38"/>
      <c r="AEY200" s="38"/>
      <c r="AEZ200" s="38"/>
      <c r="AFA200" s="38"/>
      <c r="AFB200" s="38"/>
      <c r="AFC200" s="38"/>
      <c r="AFD200" s="38"/>
      <c r="AFE200" s="38"/>
      <c r="AFF200" s="38"/>
      <c r="AFG200" s="38"/>
      <c r="AFH200" s="38"/>
      <c r="AFI200" s="38"/>
      <c r="AFJ200" s="38"/>
      <c r="AFK200" s="38"/>
      <c r="AFL200" s="38"/>
      <c r="AFM200" s="38"/>
      <c r="AFN200" s="38"/>
      <c r="AFO200" s="38"/>
      <c r="AFP200" s="38"/>
      <c r="AFQ200" s="38"/>
      <c r="AFR200" s="38"/>
      <c r="AFS200" s="38"/>
      <c r="AFT200" s="38"/>
      <c r="AFU200" s="38"/>
      <c r="AFV200" s="38"/>
      <c r="AFW200" s="38"/>
      <c r="AFX200" s="38"/>
      <c r="AFY200" s="38"/>
      <c r="AFZ200" s="38"/>
      <c r="AGA200" s="38"/>
      <c r="AGB200" s="38"/>
      <c r="AGC200" s="38"/>
      <c r="AGD200" s="38"/>
      <c r="AGE200" s="38"/>
      <c r="AGF200" s="38"/>
      <c r="AGG200" s="38"/>
      <c r="AGH200" s="38"/>
      <c r="AGI200" s="38"/>
      <c r="AGJ200" s="38"/>
      <c r="AGK200" s="38"/>
      <c r="AGL200" s="38"/>
      <c r="AGM200" s="38"/>
      <c r="AGN200" s="38"/>
      <c r="AGO200" s="38"/>
      <c r="AGP200" s="38"/>
      <c r="AGQ200" s="38"/>
      <c r="AGR200" s="38"/>
      <c r="AGS200" s="38"/>
      <c r="AGT200" s="38"/>
      <c r="AGU200" s="38"/>
      <c r="AGV200" s="38"/>
      <c r="AGW200" s="38"/>
      <c r="AGX200" s="38"/>
      <c r="AGY200" s="38"/>
      <c r="AGZ200" s="38"/>
      <c r="AHA200" s="38"/>
      <c r="AHB200" s="38"/>
      <c r="AHC200" s="38"/>
      <c r="AHD200" s="38"/>
      <c r="AHE200" s="38"/>
      <c r="AHF200" s="38"/>
      <c r="AHG200" s="38"/>
      <c r="AHH200" s="38"/>
      <c r="AHI200" s="38"/>
      <c r="AHJ200" s="38"/>
      <c r="AHK200" s="38"/>
      <c r="AHL200" s="38"/>
      <c r="AHM200" s="38"/>
      <c r="AHN200" s="38"/>
      <c r="AHO200" s="38"/>
      <c r="AHP200" s="38"/>
      <c r="AHQ200" s="38"/>
      <c r="AHR200" s="38"/>
      <c r="AHS200" s="38"/>
      <c r="AHT200" s="38"/>
      <c r="AHU200" s="38"/>
      <c r="AHV200" s="38"/>
      <c r="AHW200" s="38"/>
      <c r="AHX200" s="38"/>
      <c r="AHY200" s="38"/>
      <c r="AHZ200" s="38"/>
      <c r="AIA200" s="38"/>
      <c r="AIB200" s="38"/>
      <c r="AIC200" s="38"/>
      <c r="AID200" s="38"/>
      <c r="AIE200" s="38"/>
      <c r="AIF200" s="38"/>
      <c r="AIG200" s="38"/>
      <c r="AIH200" s="38"/>
      <c r="AII200" s="38"/>
      <c r="AIJ200" s="38"/>
      <c r="AIK200" s="38"/>
      <c r="AIL200" s="38"/>
      <c r="AIM200" s="38"/>
      <c r="AIN200" s="38"/>
      <c r="AIO200" s="38"/>
      <c r="AIP200" s="38"/>
      <c r="AIQ200" s="38"/>
      <c r="AIR200" s="38"/>
      <c r="AIS200" s="38"/>
      <c r="AIT200" s="38"/>
      <c r="AIU200" s="38"/>
      <c r="AIV200" s="38"/>
      <c r="AIW200" s="38"/>
      <c r="AIX200" s="38"/>
      <c r="AIY200" s="38"/>
      <c r="AIZ200" s="38"/>
      <c r="AJA200" s="38"/>
      <c r="AJB200" s="38"/>
      <c r="AJC200" s="38"/>
      <c r="AJD200" s="38"/>
      <c r="AJE200" s="38"/>
      <c r="AJF200" s="38"/>
      <c r="AJG200" s="38"/>
      <c r="AJH200" s="38"/>
      <c r="AJI200" s="38"/>
      <c r="AJJ200" s="38"/>
      <c r="AJK200" s="38"/>
      <c r="AJL200" s="38"/>
      <c r="AJM200" s="38"/>
      <c r="AJN200" s="38"/>
      <c r="AJO200" s="38"/>
      <c r="AJP200" s="38"/>
      <c r="AJQ200" s="38"/>
      <c r="AJR200" s="38"/>
      <c r="AJS200" s="38"/>
      <c r="AJT200" s="38"/>
      <c r="AJU200" s="38"/>
      <c r="AJV200" s="38"/>
      <c r="AJW200" s="38"/>
      <c r="AJX200" s="38"/>
      <c r="AJY200" s="38"/>
      <c r="AJZ200" s="38"/>
      <c r="AKA200" s="38"/>
      <c r="AKB200" s="38"/>
      <c r="AKC200" s="38"/>
      <c r="AKD200" s="38"/>
      <c r="AKE200" s="38"/>
      <c r="AKF200" s="38"/>
      <c r="AKG200" s="38"/>
      <c r="AKH200" s="38"/>
      <c r="AKI200" s="38"/>
      <c r="AKJ200" s="38"/>
      <c r="AKK200" s="38"/>
      <c r="AKL200" s="38"/>
      <c r="AKM200" s="38"/>
      <c r="AKN200" s="38"/>
      <c r="AKO200" s="38"/>
      <c r="AKP200" s="38"/>
      <c r="AKQ200" s="38"/>
      <c r="AKR200" s="38"/>
      <c r="AKS200" s="38"/>
      <c r="AKT200" s="38"/>
      <c r="AKU200" s="38"/>
      <c r="AKV200" s="38"/>
      <c r="AKW200" s="38"/>
      <c r="AKX200" s="38"/>
      <c r="AKY200" s="38"/>
      <c r="AKZ200" s="38"/>
      <c r="ALA200" s="38"/>
      <c r="ALB200" s="38"/>
      <c r="ALC200" s="38"/>
      <c r="ALD200" s="38"/>
      <c r="ALE200" s="38"/>
      <c r="ALF200" s="38"/>
      <c r="ALG200" s="38"/>
      <c r="ALH200" s="38"/>
      <c r="ALI200" s="38"/>
      <c r="ALJ200" s="38"/>
      <c r="ALK200" s="38"/>
      <c r="ALL200" s="38"/>
      <c r="ALM200" s="38"/>
      <c r="ALN200" s="38"/>
      <c r="ALO200" s="38"/>
      <c r="ALP200" s="38"/>
      <c r="ALQ200" s="38"/>
      <c r="ALR200" s="38"/>
      <c r="ALS200" s="38"/>
      <c r="ALT200" s="38"/>
      <c r="ALU200" s="38"/>
      <c r="ALV200" s="38"/>
      <c r="ALW200" s="38"/>
      <c r="ALX200" s="38"/>
      <c r="ALY200" s="38"/>
      <c r="ALZ200" s="38"/>
      <c r="AMA200" s="38"/>
      <c r="AMB200" s="38"/>
      <c r="AMC200" s="38"/>
      <c r="AMD200" s="38"/>
      <c r="AME200" s="38"/>
      <c r="AMF200" s="38"/>
      <c r="AMG200" s="38"/>
      <c r="AMH200" s="38"/>
      <c r="AMI200" s="38"/>
      <c r="AMJ200" s="38"/>
      <c r="AMK200" s="38"/>
    </row>
    <row r="201" spans="1:1025" ht="15.75" thickBot="1">
      <c r="A201" s="47">
        <v>198</v>
      </c>
      <c r="B201" s="47">
        <v>32181</v>
      </c>
      <c r="C201" s="46" t="s">
        <v>368</v>
      </c>
      <c r="D201" s="52" t="s">
        <v>370</v>
      </c>
      <c r="E201" s="48"/>
      <c r="F201" s="47" t="s">
        <v>14</v>
      </c>
      <c r="G201" s="14"/>
      <c r="H201" s="15"/>
      <c r="I201" s="19">
        <v>20</v>
      </c>
      <c r="J201" s="16"/>
      <c r="K201" s="30"/>
      <c r="L201" s="17"/>
      <c r="M201" s="47">
        <v>7</v>
      </c>
      <c r="N201" s="26"/>
      <c r="O201" s="13">
        <f t="shared" si="3"/>
        <v>0</v>
      </c>
    </row>
    <row r="202" spans="1:1025" ht="15.75" thickBot="1">
      <c r="A202" s="47">
        <v>199</v>
      </c>
      <c r="B202" s="47">
        <v>13790</v>
      </c>
      <c r="C202" s="46" t="s">
        <v>371</v>
      </c>
      <c r="D202" s="52" t="s">
        <v>372</v>
      </c>
      <c r="E202" s="48"/>
      <c r="F202" s="47" t="s">
        <v>14</v>
      </c>
      <c r="G202" s="14"/>
      <c r="H202" s="15">
        <v>15</v>
      </c>
      <c r="I202" s="19">
        <v>15</v>
      </c>
      <c r="J202" s="16"/>
      <c r="K202" s="30"/>
      <c r="L202" s="17"/>
      <c r="M202" s="47">
        <v>35</v>
      </c>
      <c r="N202" s="26"/>
      <c r="O202" s="13">
        <f t="shared" si="3"/>
        <v>0</v>
      </c>
    </row>
    <row r="203" spans="1:1025" ht="15.75" thickBot="1">
      <c r="A203" s="47">
        <v>200</v>
      </c>
      <c r="B203" s="47">
        <v>2343</v>
      </c>
      <c r="C203" s="46" t="s">
        <v>368</v>
      </c>
      <c r="D203" s="52" t="s">
        <v>373</v>
      </c>
      <c r="E203" s="48"/>
      <c r="F203" s="47" t="s">
        <v>14</v>
      </c>
      <c r="G203" s="14"/>
      <c r="H203" s="15">
        <v>100</v>
      </c>
      <c r="I203" s="19">
        <v>300</v>
      </c>
      <c r="J203" s="16"/>
      <c r="K203" s="30"/>
      <c r="L203" s="17"/>
      <c r="M203" s="47">
        <v>62</v>
      </c>
      <c r="N203" s="26"/>
      <c r="O203" s="13">
        <f t="shared" si="3"/>
        <v>0</v>
      </c>
    </row>
    <row r="204" spans="1:1025" ht="15.75" thickBot="1">
      <c r="A204" s="47">
        <v>201</v>
      </c>
      <c r="B204" s="47">
        <v>32183</v>
      </c>
      <c r="C204" s="46" t="s">
        <v>368</v>
      </c>
      <c r="D204" s="52" t="s">
        <v>374</v>
      </c>
      <c r="E204" s="48"/>
      <c r="F204" s="47" t="s">
        <v>14</v>
      </c>
      <c r="G204" s="9"/>
      <c r="H204" s="10">
        <v>6</v>
      </c>
      <c r="I204" s="18"/>
      <c r="J204" s="11"/>
      <c r="K204" s="29"/>
      <c r="L204" s="12"/>
      <c r="M204" s="47">
        <v>30</v>
      </c>
      <c r="N204" s="26"/>
      <c r="O204" s="13">
        <f t="shared" si="3"/>
        <v>0</v>
      </c>
    </row>
    <row r="205" spans="1:1025" ht="15.75" thickBot="1">
      <c r="A205" s="47">
        <v>202</v>
      </c>
      <c r="B205" s="47">
        <v>12311</v>
      </c>
      <c r="C205" s="46" t="s">
        <v>368</v>
      </c>
      <c r="D205" s="52" t="s">
        <v>375</v>
      </c>
      <c r="E205" s="48"/>
      <c r="F205" s="47" t="s">
        <v>14</v>
      </c>
      <c r="G205" s="14"/>
      <c r="H205" s="15">
        <v>5</v>
      </c>
      <c r="I205" s="19"/>
      <c r="J205" s="16"/>
      <c r="K205" s="30"/>
      <c r="L205" s="17"/>
      <c r="M205" s="47">
        <v>15</v>
      </c>
      <c r="N205" s="26"/>
      <c r="O205" s="13">
        <f t="shared" si="3"/>
        <v>0</v>
      </c>
    </row>
    <row r="206" spans="1:1025" ht="15.75" thickBot="1">
      <c r="A206" s="47">
        <v>203</v>
      </c>
      <c r="B206" s="47">
        <v>32185</v>
      </c>
      <c r="C206" s="46" t="s">
        <v>368</v>
      </c>
      <c r="D206" s="52" t="s">
        <v>376</v>
      </c>
      <c r="E206" s="48"/>
      <c r="F206" s="47" t="s">
        <v>14</v>
      </c>
      <c r="G206" s="14"/>
      <c r="H206" s="15">
        <v>5</v>
      </c>
      <c r="I206" s="19"/>
      <c r="J206" s="16"/>
      <c r="K206" s="30"/>
      <c r="L206" s="17"/>
      <c r="M206" s="47">
        <v>45</v>
      </c>
      <c r="N206" s="26"/>
      <c r="O206" s="13">
        <f t="shared" si="3"/>
        <v>0</v>
      </c>
    </row>
    <row r="207" spans="1:1025" ht="15.75" thickBot="1">
      <c r="A207" s="47">
        <v>204</v>
      </c>
      <c r="B207" s="47">
        <v>32186</v>
      </c>
      <c r="C207" s="46" t="s">
        <v>368</v>
      </c>
      <c r="D207" s="52" t="s">
        <v>377</v>
      </c>
      <c r="E207" s="48"/>
      <c r="F207" s="47" t="s">
        <v>14</v>
      </c>
      <c r="G207" s="14"/>
      <c r="H207" s="15">
        <v>5</v>
      </c>
      <c r="I207" s="19"/>
      <c r="J207" s="16"/>
      <c r="K207" s="30"/>
      <c r="L207" s="17"/>
      <c r="M207" s="47">
        <v>45</v>
      </c>
      <c r="N207" s="26"/>
      <c r="O207" s="13">
        <f t="shared" si="3"/>
        <v>0</v>
      </c>
    </row>
    <row r="208" spans="1:1025" ht="15.75" thickBot="1">
      <c r="A208" s="47">
        <v>205</v>
      </c>
      <c r="B208" s="47">
        <v>32182</v>
      </c>
      <c r="C208" s="46" t="s">
        <v>368</v>
      </c>
      <c r="D208" s="52" t="s">
        <v>378</v>
      </c>
      <c r="E208" s="48"/>
      <c r="F208" s="47" t="s">
        <v>14</v>
      </c>
      <c r="G208" s="14"/>
      <c r="H208" s="15">
        <v>5</v>
      </c>
      <c r="I208" s="19"/>
      <c r="J208" s="16"/>
      <c r="K208" s="30"/>
      <c r="L208" s="17"/>
      <c r="M208" s="47">
        <v>6</v>
      </c>
      <c r="N208" s="26"/>
      <c r="O208" s="13">
        <f t="shared" si="3"/>
        <v>0</v>
      </c>
    </row>
    <row r="209" spans="1:15" ht="15.75" thickBot="1">
      <c r="A209" s="47">
        <v>206</v>
      </c>
      <c r="B209" s="47">
        <v>32184</v>
      </c>
      <c r="C209" s="46" t="s">
        <v>371</v>
      </c>
      <c r="D209" s="52" t="s">
        <v>379</v>
      </c>
      <c r="E209" s="48"/>
      <c r="F209" s="47" t="s">
        <v>14</v>
      </c>
      <c r="G209" s="14"/>
      <c r="H209" s="15">
        <v>5</v>
      </c>
      <c r="I209" s="19"/>
      <c r="J209" s="16"/>
      <c r="K209" s="30"/>
      <c r="L209" s="17"/>
      <c r="M209" s="47">
        <v>12</v>
      </c>
      <c r="N209" s="26"/>
      <c r="O209" s="13">
        <f t="shared" si="3"/>
        <v>0</v>
      </c>
    </row>
    <row r="210" spans="1:15" ht="15.75" thickBot="1">
      <c r="A210" s="47">
        <v>207</v>
      </c>
      <c r="B210" s="47">
        <v>32187</v>
      </c>
      <c r="C210" s="46" t="s">
        <v>371</v>
      </c>
      <c r="D210" s="52" t="s">
        <v>380</v>
      </c>
      <c r="E210" s="48"/>
      <c r="F210" s="47" t="s">
        <v>14</v>
      </c>
      <c r="G210" s="14"/>
      <c r="H210" s="15">
        <v>5</v>
      </c>
      <c r="I210" s="19"/>
      <c r="J210" s="16"/>
      <c r="K210" s="30"/>
      <c r="L210" s="17"/>
      <c r="M210" s="47">
        <v>20</v>
      </c>
      <c r="N210" s="26"/>
      <c r="O210" s="13">
        <f t="shared" si="3"/>
        <v>0</v>
      </c>
    </row>
    <row r="211" spans="1:15" ht="15.75" thickBot="1">
      <c r="A211" s="47">
        <v>208</v>
      </c>
      <c r="B211" s="47">
        <v>32188</v>
      </c>
      <c r="C211" s="46" t="s">
        <v>371</v>
      </c>
      <c r="D211" s="52" t="s">
        <v>381</v>
      </c>
      <c r="E211" s="48"/>
      <c r="F211" s="47" t="s">
        <v>14</v>
      </c>
      <c r="G211" s="14"/>
      <c r="H211" s="15">
        <v>5</v>
      </c>
      <c r="I211" s="19"/>
      <c r="J211" s="16"/>
      <c r="K211" s="30"/>
      <c r="L211" s="17"/>
      <c r="M211" s="47">
        <v>13</v>
      </c>
      <c r="N211" s="26"/>
      <c r="O211" s="13">
        <f t="shared" si="3"/>
        <v>0</v>
      </c>
    </row>
    <row r="212" spans="1:15" ht="15.75" thickBot="1">
      <c r="A212" s="47">
        <v>209</v>
      </c>
      <c r="B212" s="47">
        <v>32189</v>
      </c>
      <c r="C212" s="46" t="s">
        <v>371</v>
      </c>
      <c r="D212" s="52" t="s">
        <v>382</v>
      </c>
      <c r="E212" s="48"/>
      <c r="F212" s="47" t="s">
        <v>14</v>
      </c>
      <c r="G212" s="14"/>
      <c r="H212" s="15">
        <v>5</v>
      </c>
      <c r="I212" s="19"/>
      <c r="J212" s="16"/>
      <c r="K212" s="30"/>
      <c r="L212" s="17"/>
      <c r="M212" s="47">
        <v>10</v>
      </c>
      <c r="N212" s="26"/>
      <c r="O212" s="13">
        <f t="shared" si="3"/>
        <v>0</v>
      </c>
    </row>
    <row r="213" spans="1:15" ht="15.75" thickBot="1">
      <c r="A213" s="47">
        <v>210</v>
      </c>
      <c r="B213" s="47">
        <v>32190</v>
      </c>
      <c r="C213" s="46" t="s">
        <v>371</v>
      </c>
      <c r="D213" s="52" t="s">
        <v>383</v>
      </c>
      <c r="E213" s="48"/>
      <c r="F213" s="47" t="s">
        <v>14</v>
      </c>
      <c r="G213" s="14"/>
      <c r="H213" s="15">
        <v>5</v>
      </c>
      <c r="I213" s="19"/>
      <c r="J213" s="16"/>
      <c r="K213" s="30"/>
      <c r="L213" s="17"/>
      <c r="M213" s="47">
        <v>10</v>
      </c>
      <c r="N213" s="26"/>
      <c r="O213" s="13">
        <f t="shared" si="3"/>
        <v>0</v>
      </c>
    </row>
    <row r="214" spans="1:15" ht="15.75" thickBot="1">
      <c r="A214" s="47">
        <v>211</v>
      </c>
      <c r="B214" s="47">
        <v>32191</v>
      </c>
      <c r="C214" s="46" t="s">
        <v>371</v>
      </c>
      <c r="D214" s="52" t="s">
        <v>384</v>
      </c>
      <c r="E214" s="48"/>
      <c r="F214" s="47" t="s">
        <v>14</v>
      </c>
      <c r="G214" s="14"/>
      <c r="H214" s="15">
        <v>6</v>
      </c>
      <c r="I214" s="19"/>
      <c r="J214" s="16"/>
      <c r="K214" s="30"/>
      <c r="L214" s="17"/>
      <c r="M214" s="47">
        <v>20</v>
      </c>
      <c r="N214" s="26"/>
      <c r="O214" s="13">
        <f t="shared" si="3"/>
        <v>0</v>
      </c>
    </row>
    <row r="215" spans="1:15" ht="15.75" thickBot="1">
      <c r="A215" s="47">
        <v>212</v>
      </c>
      <c r="B215" s="46">
        <v>32192</v>
      </c>
      <c r="C215" s="46" t="s">
        <v>371</v>
      </c>
      <c r="D215" s="52" t="s">
        <v>385</v>
      </c>
      <c r="E215" s="48"/>
      <c r="F215" s="46" t="s">
        <v>14</v>
      </c>
      <c r="G215" s="14"/>
      <c r="H215" s="15">
        <v>5</v>
      </c>
      <c r="I215" s="19"/>
      <c r="J215" s="16"/>
      <c r="K215" s="30"/>
      <c r="L215" s="17"/>
      <c r="M215" s="46">
        <v>12</v>
      </c>
      <c r="N215" s="26"/>
      <c r="O215" s="13">
        <f t="shared" si="3"/>
        <v>0</v>
      </c>
    </row>
    <row r="216" spans="1:15" ht="15.75" thickBot="1">
      <c r="A216" s="47">
        <v>213</v>
      </c>
      <c r="B216" s="46">
        <v>21509</v>
      </c>
      <c r="C216" s="46" t="s">
        <v>386</v>
      </c>
      <c r="D216" s="52" t="s">
        <v>387</v>
      </c>
      <c r="E216" s="48"/>
      <c r="F216" s="46" t="s">
        <v>14</v>
      </c>
      <c r="G216" s="9"/>
      <c r="H216" s="10">
        <v>5</v>
      </c>
      <c r="I216" s="18"/>
      <c r="J216" s="11"/>
      <c r="K216" s="29"/>
      <c r="L216" s="12"/>
      <c r="M216" s="46">
        <v>12</v>
      </c>
      <c r="N216" s="26"/>
      <c r="O216" s="13">
        <f t="shared" si="3"/>
        <v>0</v>
      </c>
    </row>
    <row r="217" spans="1:15" ht="15.75" thickBot="1">
      <c r="A217" s="47">
        <v>214</v>
      </c>
      <c r="B217" s="46">
        <v>32197</v>
      </c>
      <c r="C217" s="46" t="s">
        <v>388</v>
      </c>
      <c r="D217" s="52" t="s">
        <v>389</v>
      </c>
      <c r="E217" s="48"/>
      <c r="F217" s="46" t="s">
        <v>14</v>
      </c>
      <c r="G217" s="9"/>
      <c r="H217" s="10">
        <v>50</v>
      </c>
      <c r="I217" s="18">
        <v>60</v>
      </c>
      <c r="J217" s="11"/>
      <c r="K217" s="29"/>
      <c r="L217" s="12"/>
      <c r="M217" s="46">
        <v>6</v>
      </c>
      <c r="N217" s="26"/>
      <c r="O217" s="13">
        <f t="shared" si="3"/>
        <v>0</v>
      </c>
    </row>
    <row r="218" spans="1:15" ht="15.75" thickBot="1">
      <c r="A218" s="47">
        <v>215</v>
      </c>
      <c r="B218" s="46">
        <v>32193</v>
      </c>
      <c r="C218" s="46" t="s">
        <v>390</v>
      </c>
      <c r="D218" s="52" t="s">
        <v>391</v>
      </c>
      <c r="E218" s="48"/>
      <c r="F218" s="46" t="s">
        <v>14</v>
      </c>
      <c r="G218" s="9"/>
      <c r="H218" s="10">
        <v>50</v>
      </c>
      <c r="I218" s="18">
        <v>60</v>
      </c>
      <c r="J218" s="11"/>
      <c r="K218" s="29"/>
      <c r="L218" s="12"/>
      <c r="M218" s="46">
        <v>50</v>
      </c>
      <c r="N218" s="26"/>
      <c r="O218" s="13">
        <f t="shared" si="3"/>
        <v>0</v>
      </c>
    </row>
    <row r="219" spans="1:15" ht="15.75" thickBot="1">
      <c r="A219" s="47">
        <v>216</v>
      </c>
      <c r="B219" s="46">
        <v>32194</v>
      </c>
      <c r="C219" s="46" t="s">
        <v>392</v>
      </c>
      <c r="D219" s="52" t="s">
        <v>393</v>
      </c>
      <c r="E219" s="48"/>
      <c r="F219" s="46" t="s">
        <v>14</v>
      </c>
      <c r="G219" s="9"/>
      <c r="H219" s="10">
        <v>14</v>
      </c>
      <c r="I219" s="18"/>
      <c r="J219" s="11"/>
      <c r="K219" s="29"/>
      <c r="L219" s="12"/>
      <c r="M219" s="46">
        <v>50</v>
      </c>
      <c r="N219" s="26"/>
      <c r="O219" s="13">
        <f t="shared" si="3"/>
        <v>0</v>
      </c>
    </row>
    <row r="220" spans="1:15" ht="15.75" thickBot="1">
      <c r="A220" s="47">
        <v>217</v>
      </c>
      <c r="B220" s="46">
        <v>32195</v>
      </c>
      <c r="C220" s="46" t="s">
        <v>394</v>
      </c>
      <c r="D220" s="52" t="s">
        <v>395</v>
      </c>
      <c r="E220" s="48"/>
      <c r="F220" s="46" t="s">
        <v>14</v>
      </c>
      <c r="G220" s="14"/>
      <c r="H220" s="15">
        <v>8</v>
      </c>
      <c r="I220" s="19"/>
      <c r="J220" s="16"/>
      <c r="K220" s="30"/>
      <c r="L220" s="17"/>
      <c r="M220" s="46">
        <v>50</v>
      </c>
      <c r="N220" s="26"/>
      <c r="O220" s="13">
        <f t="shared" si="3"/>
        <v>0</v>
      </c>
    </row>
    <row r="221" spans="1:15" ht="15.75" thickBot="1">
      <c r="A221" s="47">
        <v>218</v>
      </c>
      <c r="B221" s="46">
        <v>32196</v>
      </c>
      <c r="C221" s="46" t="s">
        <v>396</v>
      </c>
      <c r="D221" s="52" t="s">
        <v>397</v>
      </c>
      <c r="E221" s="48"/>
      <c r="F221" s="46" t="s">
        <v>14</v>
      </c>
      <c r="G221" s="9"/>
      <c r="H221" s="10">
        <v>50</v>
      </c>
      <c r="I221" s="18">
        <v>60</v>
      </c>
      <c r="J221" s="11"/>
      <c r="K221" s="29"/>
      <c r="L221" s="12"/>
      <c r="M221" s="46">
        <v>40</v>
      </c>
      <c r="N221" s="26"/>
      <c r="O221" s="13">
        <f t="shared" si="3"/>
        <v>0</v>
      </c>
    </row>
    <row r="222" spans="1:15" ht="15.75" thickBot="1">
      <c r="A222" s="47">
        <v>219</v>
      </c>
      <c r="B222" s="46">
        <v>32735</v>
      </c>
      <c r="C222" s="46" t="s">
        <v>398</v>
      </c>
      <c r="D222" s="52" t="s">
        <v>399</v>
      </c>
      <c r="E222" s="48"/>
      <c r="F222" s="46" t="s">
        <v>14</v>
      </c>
      <c r="G222" s="9"/>
      <c r="H222" s="10">
        <v>50</v>
      </c>
      <c r="I222" s="18">
        <v>60</v>
      </c>
      <c r="J222" s="11"/>
      <c r="K222" s="29"/>
      <c r="L222" s="12"/>
      <c r="M222" s="46">
        <v>5</v>
      </c>
      <c r="N222" s="26"/>
      <c r="O222" s="13">
        <f t="shared" si="3"/>
        <v>0</v>
      </c>
    </row>
    <row r="223" spans="1:15" ht="15.75" thickBot="1">
      <c r="A223" s="47">
        <v>220</v>
      </c>
      <c r="B223" s="46">
        <v>32198</v>
      </c>
      <c r="C223" s="46" t="s">
        <v>398</v>
      </c>
      <c r="D223" s="52" t="s">
        <v>400</v>
      </c>
      <c r="E223" s="48"/>
      <c r="F223" s="46" t="s">
        <v>14</v>
      </c>
      <c r="G223" s="9"/>
      <c r="H223" s="10">
        <v>10</v>
      </c>
      <c r="I223" s="18">
        <v>20</v>
      </c>
      <c r="J223" s="11"/>
      <c r="K223" s="29"/>
      <c r="L223" s="12"/>
      <c r="M223" s="46">
        <v>4</v>
      </c>
      <c r="N223" s="26"/>
      <c r="O223" s="13">
        <f t="shared" si="3"/>
        <v>0</v>
      </c>
    </row>
    <row r="224" spans="1:15" ht="15.75" thickBot="1">
      <c r="A224" s="47">
        <v>221</v>
      </c>
      <c r="B224" s="46">
        <v>32199</v>
      </c>
      <c r="C224" s="46" t="s">
        <v>398</v>
      </c>
      <c r="D224" s="52" t="s">
        <v>401</v>
      </c>
      <c r="E224" s="48"/>
      <c r="F224" s="46" t="s">
        <v>14</v>
      </c>
      <c r="G224" s="14"/>
      <c r="H224" s="15">
        <v>10</v>
      </c>
      <c r="I224" s="19">
        <v>15</v>
      </c>
      <c r="J224" s="16"/>
      <c r="K224" s="30"/>
      <c r="L224" s="17"/>
      <c r="M224" s="46">
        <v>3</v>
      </c>
      <c r="N224" s="26"/>
      <c r="O224" s="13">
        <f t="shared" si="3"/>
        <v>0</v>
      </c>
    </row>
    <row r="225" spans="1:15" ht="15.75" thickBot="1">
      <c r="A225" s="47">
        <v>222</v>
      </c>
      <c r="B225" s="46">
        <v>32200</v>
      </c>
      <c r="C225" s="46" t="s">
        <v>402</v>
      </c>
      <c r="D225" s="52" t="s">
        <v>403</v>
      </c>
      <c r="E225" s="48"/>
      <c r="F225" s="46" t="s">
        <v>14</v>
      </c>
      <c r="G225" s="14"/>
      <c r="H225" s="15">
        <v>10</v>
      </c>
      <c r="I225" s="19">
        <v>15</v>
      </c>
      <c r="J225" s="16"/>
      <c r="K225" s="30"/>
      <c r="L225" s="17"/>
      <c r="M225" s="46">
        <v>12</v>
      </c>
      <c r="N225" s="26"/>
      <c r="O225" s="13">
        <f t="shared" si="3"/>
        <v>0</v>
      </c>
    </row>
    <row r="226" spans="1:15" ht="15.75" thickBot="1">
      <c r="A226" s="47">
        <v>223</v>
      </c>
      <c r="B226" s="46">
        <v>32201</v>
      </c>
      <c r="C226" s="46" t="s">
        <v>404</v>
      </c>
      <c r="D226" s="52" t="s">
        <v>405</v>
      </c>
      <c r="E226" s="48"/>
      <c r="F226" s="46" t="s">
        <v>14</v>
      </c>
      <c r="G226" s="14"/>
      <c r="H226" s="15">
        <v>8</v>
      </c>
      <c r="I226" s="19"/>
      <c r="J226" s="16"/>
      <c r="K226" s="30"/>
      <c r="L226" s="17"/>
      <c r="M226" s="46">
        <v>8</v>
      </c>
      <c r="N226" s="26"/>
      <c r="O226" s="13">
        <f t="shared" si="3"/>
        <v>0</v>
      </c>
    </row>
    <row r="227" spans="1:15" ht="15.75" thickBot="1">
      <c r="A227" s="47">
        <v>224</v>
      </c>
      <c r="B227" s="46">
        <v>32202</v>
      </c>
      <c r="C227" s="46" t="s">
        <v>406</v>
      </c>
      <c r="D227" s="52" t="s">
        <v>407</v>
      </c>
      <c r="E227" s="48"/>
      <c r="F227" s="46" t="s">
        <v>14</v>
      </c>
      <c r="G227" s="14"/>
      <c r="H227" s="15">
        <v>10</v>
      </c>
      <c r="I227" s="19">
        <v>12</v>
      </c>
      <c r="J227" s="16"/>
      <c r="K227" s="30"/>
      <c r="L227" s="17"/>
      <c r="M227" s="46">
        <v>12</v>
      </c>
      <c r="N227" s="26"/>
      <c r="O227" s="13">
        <f t="shared" si="3"/>
        <v>0</v>
      </c>
    </row>
    <row r="228" spans="1:15" ht="15.75" thickBot="1">
      <c r="A228" s="47">
        <v>225</v>
      </c>
      <c r="B228" s="46">
        <v>32736</v>
      </c>
      <c r="C228" s="46" t="s">
        <v>408</v>
      </c>
      <c r="D228" s="52" t="s">
        <v>409</v>
      </c>
      <c r="E228" s="48"/>
      <c r="F228" s="46" t="s">
        <v>14</v>
      </c>
      <c r="G228" s="9"/>
      <c r="H228" s="10">
        <v>35</v>
      </c>
      <c r="I228" s="18">
        <v>20</v>
      </c>
      <c r="J228" s="11"/>
      <c r="K228" s="29"/>
      <c r="L228" s="12"/>
      <c r="M228" s="46">
        <v>5</v>
      </c>
      <c r="N228" s="26"/>
      <c r="O228" s="13">
        <f t="shared" si="3"/>
        <v>0</v>
      </c>
    </row>
    <row r="229" spans="1:15" ht="15.75" thickBot="1">
      <c r="A229" s="47">
        <v>226</v>
      </c>
      <c r="B229" s="46">
        <v>32203</v>
      </c>
      <c r="C229" s="46" t="s">
        <v>410</v>
      </c>
      <c r="D229" s="52" t="s">
        <v>411</v>
      </c>
      <c r="E229" s="48"/>
      <c r="F229" s="46" t="s">
        <v>14</v>
      </c>
      <c r="G229" s="14"/>
      <c r="H229" s="15">
        <v>4</v>
      </c>
      <c r="I229" s="19">
        <v>17</v>
      </c>
      <c r="J229" s="16"/>
      <c r="K229" s="30"/>
      <c r="L229" s="17"/>
      <c r="M229" s="46">
        <v>10</v>
      </c>
      <c r="N229" s="26"/>
      <c r="O229" s="13">
        <f t="shared" si="3"/>
        <v>0</v>
      </c>
    </row>
    <row r="230" spans="1:15" ht="15.75" thickBot="1">
      <c r="A230" s="47">
        <v>227</v>
      </c>
      <c r="B230" s="46">
        <v>32204</v>
      </c>
      <c r="C230" s="46" t="s">
        <v>412</v>
      </c>
      <c r="D230" s="52" t="s">
        <v>413</v>
      </c>
      <c r="E230" s="48"/>
      <c r="F230" s="46" t="s">
        <v>14</v>
      </c>
      <c r="G230" s="14"/>
      <c r="H230" s="15">
        <v>4</v>
      </c>
      <c r="I230" s="19">
        <v>5</v>
      </c>
      <c r="J230" s="16"/>
      <c r="K230" s="30"/>
      <c r="L230" s="17"/>
      <c r="M230" s="46">
        <v>4</v>
      </c>
      <c r="N230" s="26"/>
      <c r="O230" s="13">
        <f t="shared" si="3"/>
        <v>0</v>
      </c>
    </row>
    <row r="231" spans="1:15" ht="15.75" thickBot="1">
      <c r="A231" s="47">
        <v>228</v>
      </c>
      <c r="B231" s="46">
        <v>32205</v>
      </c>
      <c r="C231" s="46" t="s">
        <v>414</v>
      </c>
      <c r="D231" s="52" t="s">
        <v>415</v>
      </c>
      <c r="E231" s="48"/>
      <c r="F231" s="46" t="s">
        <v>14</v>
      </c>
      <c r="G231" s="14"/>
      <c r="H231" s="15">
        <v>4</v>
      </c>
      <c r="I231" s="19">
        <v>20</v>
      </c>
      <c r="J231" s="16"/>
      <c r="K231" s="30"/>
      <c r="L231" s="17"/>
      <c r="M231" s="46">
        <v>3</v>
      </c>
      <c r="N231" s="26"/>
      <c r="O231" s="13">
        <f t="shared" si="3"/>
        <v>0</v>
      </c>
    </row>
    <row r="232" spans="1:15" ht="15.75" thickBot="1">
      <c r="A232" s="47">
        <v>229</v>
      </c>
      <c r="B232" s="46">
        <v>32206</v>
      </c>
      <c r="C232" s="46" t="s">
        <v>416</v>
      </c>
      <c r="D232" s="52" t="s">
        <v>417</v>
      </c>
      <c r="E232" s="48"/>
      <c r="F232" s="46" t="s">
        <v>14</v>
      </c>
      <c r="G232" s="14"/>
      <c r="H232" s="15">
        <v>4</v>
      </c>
      <c r="I232" s="19">
        <v>20</v>
      </c>
      <c r="J232" s="16"/>
      <c r="K232" s="30"/>
      <c r="L232" s="17"/>
      <c r="M232" s="46">
        <v>5</v>
      </c>
      <c r="N232" s="26"/>
      <c r="O232" s="13">
        <f t="shared" si="3"/>
        <v>0</v>
      </c>
    </row>
    <row r="233" spans="1:15" ht="15.75" thickBot="1">
      <c r="A233" s="47">
        <v>230</v>
      </c>
      <c r="B233" s="46">
        <v>32864</v>
      </c>
      <c r="C233" s="46" t="s">
        <v>418</v>
      </c>
      <c r="D233" s="52" t="s">
        <v>419</v>
      </c>
      <c r="E233" s="48"/>
      <c r="F233" s="46" t="s">
        <v>14</v>
      </c>
      <c r="G233" s="14"/>
      <c r="H233" s="15">
        <v>4</v>
      </c>
      <c r="I233" s="19">
        <v>5</v>
      </c>
      <c r="J233" s="16"/>
      <c r="K233" s="30"/>
      <c r="L233" s="17"/>
      <c r="M233" s="46">
        <v>8</v>
      </c>
      <c r="N233" s="26"/>
      <c r="O233" s="13">
        <f t="shared" si="3"/>
        <v>0</v>
      </c>
    </row>
    <row r="234" spans="1:15" ht="15.75" thickBot="1">
      <c r="A234" s="47">
        <v>231</v>
      </c>
      <c r="B234" s="46">
        <v>32865</v>
      </c>
      <c r="C234" s="46" t="s">
        <v>420</v>
      </c>
      <c r="D234" s="52" t="s">
        <v>421</v>
      </c>
      <c r="E234" s="48"/>
      <c r="F234" s="46" t="s">
        <v>14</v>
      </c>
      <c r="G234" s="14"/>
      <c r="H234" s="15">
        <v>4</v>
      </c>
      <c r="I234" s="19">
        <v>5</v>
      </c>
      <c r="J234" s="16"/>
      <c r="K234" s="30"/>
      <c r="L234" s="17"/>
      <c r="M234" s="46">
        <v>8</v>
      </c>
      <c r="N234" s="26"/>
      <c r="O234" s="13">
        <f t="shared" si="3"/>
        <v>0</v>
      </c>
    </row>
    <row r="235" spans="1:15" ht="15.75" thickBot="1">
      <c r="A235" s="47">
        <v>232</v>
      </c>
      <c r="B235" s="46">
        <v>32792</v>
      </c>
      <c r="C235" s="46" t="s">
        <v>416</v>
      </c>
      <c r="D235" s="52" t="s">
        <v>422</v>
      </c>
      <c r="E235" s="48"/>
      <c r="F235" s="46" t="s">
        <v>14</v>
      </c>
      <c r="G235" s="14"/>
      <c r="H235" s="15">
        <v>4</v>
      </c>
      <c r="I235" s="19">
        <v>5</v>
      </c>
      <c r="J235" s="16"/>
      <c r="K235" s="30"/>
      <c r="L235" s="17"/>
      <c r="M235" s="46">
        <v>20</v>
      </c>
      <c r="N235" s="26"/>
      <c r="O235" s="13">
        <f t="shared" si="3"/>
        <v>0</v>
      </c>
    </row>
    <row r="236" spans="1:15" ht="15.75" thickBot="1">
      <c r="A236" s="47">
        <v>233</v>
      </c>
      <c r="B236" s="46">
        <v>32207</v>
      </c>
      <c r="C236" s="46" t="s">
        <v>423</v>
      </c>
      <c r="D236" s="52" t="s">
        <v>424</v>
      </c>
      <c r="E236" s="48"/>
      <c r="F236" s="46" t="s">
        <v>14</v>
      </c>
      <c r="G236" s="14"/>
      <c r="H236" s="15">
        <v>4</v>
      </c>
      <c r="I236" s="19">
        <v>5</v>
      </c>
      <c r="J236" s="16"/>
      <c r="K236" s="30"/>
      <c r="L236" s="17"/>
      <c r="M236" s="46">
        <v>5</v>
      </c>
      <c r="N236" s="26"/>
      <c r="O236" s="13">
        <f t="shared" si="3"/>
        <v>0</v>
      </c>
    </row>
    <row r="237" spans="1:15" ht="15.75" thickBot="1">
      <c r="A237" s="47">
        <v>234</v>
      </c>
      <c r="B237" s="47">
        <v>32793</v>
      </c>
      <c r="C237" s="46" t="s">
        <v>416</v>
      </c>
      <c r="D237" s="52" t="s">
        <v>425</v>
      </c>
      <c r="E237" s="48"/>
      <c r="F237" s="47" t="s">
        <v>14</v>
      </c>
      <c r="G237" s="14"/>
      <c r="H237" s="15">
        <v>4</v>
      </c>
      <c r="I237" s="19"/>
      <c r="J237" s="16"/>
      <c r="K237" s="30"/>
      <c r="L237" s="17"/>
      <c r="M237" s="47">
        <v>12</v>
      </c>
      <c r="N237" s="26"/>
      <c r="O237" s="13">
        <f t="shared" si="3"/>
        <v>0</v>
      </c>
    </row>
    <row r="238" spans="1:15" ht="15.75" thickBot="1">
      <c r="A238" s="47">
        <v>235</v>
      </c>
      <c r="B238" s="47">
        <v>32208</v>
      </c>
      <c r="C238" s="46" t="s">
        <v>416</v>
      </c>
      <c r="D238" s="52" t="s">
        <v>426</v>
      </c>
      <c r="E238" s="48"/>
      <c r="F238" s="47" t="s">
        <v>14</v>
      </c>
      <c r="G238" s="14"/>
      <c r="H238" s="15">
        <v>4</v>
      </c>
      <c r="I238" s="19"/>
      <c r="J238" s="16"/>
      <c r="K238" s="30"/>
      <c r="L238" s="17"/>
      <c r="M238" s="47">
        <v>5</v>
      </c>
      <c r="N238" s="26"/>
      <c r="O238" s="13">
        <f t="shared" si="3"/>
        <v>0</v>
      </c>
    </row>
    <row r="239" spans="1:15" ht="15.75" thickBot="1">
      <c r="A239" s="47">
        <v>236</v>
      </c>
      <c r="B239" s="47">
        <v>32209</v>
      </c>
      <c r="C239" s="46" t="s">
        <v>427</v>
      </c>
      <c r="D239" s="52" t="s">
        <v>428</v>
      </c>
      <c r="E239" s="48"/>
      <c r="F239" s="47" t="s">
        <v>14</v>
      </c>
      <c r="G239" s="14"/>
      <c r="H239" s="15">
        <v>4</v>
      </c>
      <c r="I239" s="19"/>
      <c r="J239" s="16"/>
      <c r="K239" s="30"/>
      <c r="L239" s="17"/>
      <c r="M239" s="47">
        <v>20</v>
      </c>
      <c r="N239" s="26"/>
      <c r="O239" s="13">
        <f t="shared" si="3"/>
        <v>0</v>
      </c>
    </row>
    <row r="240" spans="1:15" ht="15.75" thickBot="1">
      <c r="A240" s="47">
        <v>237</v>
      </c>
      <c r="B240" s="47">
        <v>32210</v>
      </c>
      <c r="C240" s="46" t="s">
        <v>429</v>
      </c>
      <c r="D240" s="52" t="s">
        <v>430</v>
      </c>
      <c r="E240" s="48"/>
      <c r="F240" s="47" t="s">
        <v>14</v>
      </c>
      <c r="G240" s="14"/>
      <c r="H240" s="15">
        <v>1</v>
      </c>
      <c r="I240" s="19"/>
      <c r="J240" s="16">
        <v>5</v>
      </c>
      <c r="K240" s="30">
        <v>5</v>
      </c>
      <c r="L240" s="17"/>
      <c r="M240" s="47">
        <v>25</v>
      </c>
      <c r="N240" s="26"/>
      <c r="O240" s="13">
        <f t="shared" si="3"/>
        <v>0</v>
      </c>
    </row>
    <row r="241" spans="1:15" ht="15.75" thickBot="1">
      <c r="A241" s="47">
        <v>238</v>
      </c>
      <c r="B241" s="47">
        <v>32211</v>
      </c>
      <c r="C241" s="46" t="s">
        <v>429</v>
      </c>
      <c r="D241" s="52" t="s">
        <v>431</v>
      </c>
      <c r="E241" s="48"/>
      <c r="F241" s="47" t="s">
        <v>14</v>
      </c>
      <c r="G241" s="14"/>
      <c r="H241" s="15">
        <v>1</v>
      </c>
      <c r="I241" s="19"/>
      <c r="J241" s="16">
        <v>1</v>
      </c>
      <c r="K241" s="30">
        <v>1</v>
      </c>
      <c r="L241" s="17"/>
      <c r="M241" s="47">
        <v>25</v>
      </c>
      <c r="N241" s="26"/>
      <c r="O241" s="13">
        <f t="shared" si="3"/>
        <v>0</v>
      </c>
    </row>
    <row r="242" spans="1:15" ht="15.75" thickBot="1">
      <c r="A242" s="47">
        <v>239</v>
      </c>
      <c r="B242" s="47">
        <v>32212</v>
      </c>
      <c r="C242" s="46" t="s">
        <v>429</v>
      </c>
      <c r="D242" s="52" t="s">
        <v>432</v>
      </c>
      <c r="E242" s="48"/>
      <c r="F242" s="47" t="s">
        <v>14</v>
      </c>
      <c r="G242" s="14"/>
      <c r="H242" s="15">
        <v>2</v>
      </c>
      <c r="I242" s="19">
        <v>4</v>
      </c>
      <c r="J242" s="16"/>
      <c r="K242" s="30"/>
      <c r="L242" s="17"/>
      <c r="M242" s="47">
        <v>15</v>
      </c>
      <c r="N242" s="26"/>
      <c r="O242" s="13">
        <f t="shared" si="3"/>
        <v>0</v>
      </c>
    </row>
    <row r="243" spans="1:15" ht="15.75" thickBot="1">
      <c r="A243" s="47">
        <v>240</v>
      </c>
      <c r="B243" s="47">
        <v>32213</v>
      </c>
      <c r="C243" s="46" t="s">
        <v>429</v>
      </c>
      <c r="D243" s="52" t="s">
        <v>433</v>
      </c>
      <c r="E243" s="48"/>
      <c r="F243" s="47" t="s">
        <v>14</v>
      </c>
      <c r="G243" s="14"/>
      <c r="H243" s="15">
        <v>6</v>
      </c>
      <c r="I243" s="19"/>
      <c r="J243" s="16"/>
      <c r="K243" s="30"/>
      <c r="L243" s="17"/>
      <c r="M243" s="47">
        <v>15</v>
      </c>
      <c r="N243" s="26"/>
      <c r="O243" s="13">
        <f t="shared" si="3"/>
        <v>0</v>
      </c>
    </row>
    <row r="244" spans="1:15" ht="15.75" thickBot="1">
      <c r="A244" s="47">
        <v>241</v>
      </c>
      <c r="B244" s="47">
        <v>32214</v>
      </c>
      <c r="C244" s="46" t="s">
        <v>429</v>
      </c>
      <c r="D244" s="52" t="s">
        <v>434</v>
      </c>
      <c r="E244" s="48"/>
      <c r="F244" s="47" t="s">
        <v>14</v>
      </c>
      <c r="G244" s="9"/>
      <c r="H244" s="10">
        <v>1</v>
      </c>
      <c r="I244" s="18"/>
      <c r="J244" s="11"/>
      <c r="K244" s="29"/>
      <c r="L244" s="12"/>
      <c r="M244" s="47">
        <v>15</v>
      </c>
      <c r="N244" s="26"/>
      <c r="O244" s="13">
        <f t="shared" si="3"/>
        <v>0</v>
      </c>
    </row>
    <row r="245" spans="1:15" ht="15.75" thickBot="1">
      <c r="A245" s="47">
        <v>242</v>
      </c>
      <c r="B245" s="47">
        <v>32215</v>
      </c>
      <c r="C245" s="46" t="s">
        <v>429</v>
      </c>
      <c r="D245" s="52" t="s">
        <v>435</v>
      </c>
      <c r="E245" s="48"/>
      <c r="F245" s="47" t="s">
        <v>14</v>
      </c>
      <c r="G245" s="14"/>
      <c r="H245" s="15">
        <v>2</v>
      </c>
      <c r="I245" s="19">
        <v>4</v>
      </c>
      <c r="J245" s="16"/>
      <c r="K245" s="30"/>
      <c r="L245" s="17"/>
      <c r="M245" s="47">
        <v>15</v>
      </c>
      <c r="N245" s="26"/>
      <c r="O245" s="13">
        <f t="shared" si="3"/>
        <v>0</v>
      </c>
    </row>
    <row r="246" spans="1:15" ht="15.75" thickBot="1">
      <c r="A246" s="47">
        <v>243</v>
      </c>
      <c r="B246" s="47">
        <v>32216</v>
      </c>
      <c r="C246" s="46" t="s">
        <v>429</v>
      </c>
      <c r="D246" s="52" t="s">
        <v>436</v>
      </c>
      <c r="E246" s="48"/>
      <c r="F246" s="47" t="s">
        <v>14</v>
      </c>
      <c r="G246" s="14"/>
      <c r="H246" s="15">
        <v>2</v>
      </c>
      <c r="I246" s="19"/>
      <c r="J246" s="16"/>
      <c r="K246" s="30"/>
      <c r="L246" s="17"/>
      <c r="M246" s="47">
        <v>25</v>
      </c>
      <c r="N246" s="26"/>
      <c r="O246" s="13">
        <f t="shared" si="3"/>
        <v>0</v>
      </c>
    </row>
    <row r="247" spans="1:15" ht="15.75" thickBot="1">
      <c r="A247" s="47">
        <v>244</v>
      </c>
      <c r="B247" s="47">
        <v>32217</v>
      </c>
      <c r="C247" s="46" t="s">
        <v>429</v>
      </c>
      <c r="D247" s="52" t="s">
        <v>437</v>
      </c>
      <c r="E247" s="48"/>
      <c r="F247" s="47" t="s">
        <v>14</v>
      </c>
      <c r="G247" s="14"/>
      <c r="H247" s="15">
        <v>6</v>
      </c>
      <c r="I247" s="19"/>
      <c r="J247" s="16"/>
      <c r="K247" s="30"/>
      <c r="L247" s="17"/>
      <c r="M247" s="47">
        <v>20</v>
      </c>
      <c r="N247" s="26"/>
      <c r="O247" s="13">
        <f t="shared" si="3"/>
        <v>0</v>
      </c>
    </row>
    <row r="248" spans="1:15" ht="15.75" thickBot="1">
      <c r="A248" s="47">
        <v>245</v>
      </c>
      <c r="B248" s="47">
        <v>32794</v>
      </c>
      <c r="C248" s="46" t="s">
        <v>429</v>
      </c>
      <c r="D248" s="52" t="s">
        <v>438</v>
      </c>
      <c r="E248" s="48"/>
      <c r="F248" s="47" t="s">
        <v>14</v>
      </c>
      <c r="G248" s="14"/>
      <c r="H248" s="15">
        <v>2</v>
      </c>
      <c r="I248" s="19"/>
      <c r="J248" s="16"/>
      <c r="K248" s="30"/>
      <c r="L248" s="17"/>
      <c r="M248" s="47">
        <v>12</v>
      </c>
      <c r="N248" s="26"/>
      <c r="O248" s="13">
        <f t="shared" si="3"/>
        <v>0</v>
      </c>
    </row>
    <row r="249" spans="1:15" ht="15.75" thickBot="1">
      <c r="A249" s="47">
        <v>246</v>
      </c>
      <c r="B249" s="47">
        <v>32218</v>
      </c>
      <c r="C249" s="46" t="s">
        <v>439</v>
      </c>
      <c r="D249" s="52" t="s">
        <v>440</v>
      </c>
      <c r="E249" s="48"/>
      <c r="F249" s="47" t="s">
        <v>14</v>
      </c>
      <c r="G249" s="14"/>
      <c r="H249" s="15">
        <v>5</v>
      </c>
      <c r="I249" s="19">
        <v>20</v>
      </c>
      <c r="J249" s="16"/>
      <c r="K249" s="30"/>
      <c r="L249" s="17"/>
      <c r="M249" s="47">
        <v>5</v>
      </c>
      <c r="N249" s="26"/>
      <c r="O249" s="13">
        <f t="shared" si="3"/>
        <v>0</v>
      </c>
    </row>
    <row r="250" spans="1:15" ht="15.75" thickBot="1">
      <c r="A250" s="47">
        <v>247</v>
      </c>
      <c r="B250" s="47">
        <v>32219</v>
      </c>
      <c r="C250" s="46" t="s">
        <v>441</v>
      </c>
      <c r="D250" s="52" t="s">
        <v>442</v>
      </c>
      <c r="E250" s="48"/>
      <c r="F250" s="47" t="s">
        <v>14</v>
      </c>
      <c r="G250" s="14"/>
      <c r="H250" s="15">
        <v>6</v>
      </c>
      <c r="I250" s="19"/>
      <c r="J250" s="16"/>
      <c r="K250" s="30"/>
      <c r="L250" s="17"/>
      <c r="M250" s="47">
        <v>7</v>
      </c>
      <c r="N250" s="26"/>
      <c r="O250" s="13">
        <f t="shared" si="3"/>
        <v>0</v>
      </c>
    </row>
    <row r="251" spans="1:15" ht="15.75" thickBot="1">
      <c r="A251" s="47">
        <v>248</v>
      </c>
      <c r="B251" s="47">
        <v>32220</v>
      </c>
      <c r="C251" s="46" t="s">
        <v>443</v>
      </c>
      <c r="D251" s="52" t="s">
        <v>444</v>
      </c>
      <c r="E251" s="48"/>
      <c r="F251" s="47" t="s">
        <v>14</v>
      </c>
      <c r="G251" s="14"/>
      <c r="H251" s="15">
        <v>5</v>
      </c>
      <c r="I251" s="19"/>
      <c r="J251" s="16"/>
      <c r="K251" s="30"/>
      <c r="L251" s="17"/>
      <c r="M251" s="47">
        <v>17</v>
      </c>
      <c r="N251" s="26"/>
      <c r="O251" s="13">
        <f t="shared" si="3"/>
        <v>0</v>
      </c>
    </row>
    <row r="252" spans="1:15" ht="15.75" thickBot="1">
      <c r="A252" s="47">
        <v>249</v>
      </c>
      <c r="B252" s="47">
        <v>32222</v>
      </c>
      <c r="C252" s="46" t="s">
        <v>443</v>
      </c>
      <c r="D252" s="52" t="s">
        <v>445</v>
      </c>
      <c r="E252" s="48"/>
      <c r="F252" s="47" t="s">
        <v>14</v>
      </c>
      <c r="G252" s="14">
        <v>2</v>
      </c>
      <c r="H252" s="15">
        <v>4</v>
      </c>
      <c r="I252" s="19">
        <v>4</v>
      </c>
      <c r="J252" s="16">
        <v>2</v>
      </c>
      <c r="K252" s="30">
        <v>2</v>
      </c>
      <c r="L252" s="17"/>
      <c r="M252" s="47">
        <v>13</v>
      </c>
      <c r="N252" s="26"/>
      <c r="O252" s="13">
        <f t="shared" si="3"/>
        <v>0</v>
      </c>
    </row>
    <row r="253" spans="1:15" ht="15.75" thickBot="1">
      <c r="A253" s="47">
        <v>250</v>
      </c>
      <c r="B253" s="46">
        <v>32223</v>
      </c>
      <c r="C253" s="46" t="s">
        <v>443</v>
      </c>
      <c r="D253" s="52" t="s">
        <v>446</v>
      </c>
      <c r="E253" s="48"/>
      <c r="F253" s="46" t="s">
        <v>15</v>
      </c>
      <c r="G253" s="14">
        <v>10</v>
      </c>
      <c r="H253" s="15">
        <v>2</v>
      </c>
      <c r="I253" s="19">
        <v>2</v>
      </c>
      <c r="J253" s="16"/>
      <c r="K253" s="30"/>
      <c r="L253" s="17"/>
      <c r="M253" s="46">
        <v>5</v>
      </c>
      <c r="N253" s="26"/>
      <c r="O253" s="13">
        <f t="shared" si="3"/>
        <v>0</v>
      </c>
    </row>
    <row r="254" spans="1:15" ht="15.75" thickBot="1">
      <c r="A254" s="47">
        <v>251</v>
      </c>
      <c r="B254" s="46">
        <v>32225</v>
      </c>
      <c r="C254" s="46" t="s">
        <v>443</v>
      </c>
      <c r="D254" s="52" t="s">
        <v>447</v>
      </c>
      <c r="E254" s="48"/>
      <c r="F254" s="46" t="s">
        <v>16</v>
      </c>
      <c r="G254" s="14">
        <v>3</v>
      </c>
      <c r="H254" s="15">
        <v>6</v>
      </c>
      <c r="I254" s="19"/>
      <c r="J254" s="16"/>
      <c r="K254" s="30"/>
      <c r="L254" s="17"/>
      <c r="M254" s="46">
        <v>100</v>
      </c>
      <c r="N254" s="26"/>
      <c r="O254" s="13">
        <f t="shared" si="3"/>
        <v>0</v>
      </c>
    </row>
    <row r="255" spans="1:15" ht="15.75" thickBot="1">
      <c r="A255" s="47">
        <v>252</v>
      </c>
      <c r="B255" s="46">
        <v>32226</v>
      </c>
      <c r="C255" s="46" t="s">
        <v>443</v>
      </c>
      <c r="D255" s="52" t="s">
        <v>448</v>
      </c>
      <c r="E255" s="48"/>
      <c r="F255" s="46" t="s">
        <v>16</v>
      </c>
      <c r="G255" s="14">
        <v>3</v>
      </c>
      <c r="H255" s="15">
        <v>4</v>
      </c>
      <c r="I255" s="19"/>
      <c r="J255" s="16">
        <v>1</v>
      </c>
      <c r="K255" s="30">
        <v>1</v>
      </c>
      <c r="L255" s="17"/>
      <c r="M255" s="46">
        <v>50</v>
      </c>
      <c r="N255" s="26"/>
      <c r="O255" s="13">
        <f t="shared" si="3"/>
        <v>0</v>
      </c>
    </row>
    <row r="256" spans="1:15" ht="15.75" thickBot="1">
      <c r="A256" s="47">
        <v>253</v>
      </c>
      <c r="B256" s="46">
        <v>32227</v>
      </c>
      <c r="C256" s="46" t="s">
        <v>443</v>
      </c>
      <c r="D256" s="52" t="s">
        <v>449</v>
      </c>
      <c r="E256" s="48"/>
      <c r="F256" s="46" t="s">
        <v>16</v>
      </c>
      <c r="G256" s="14"/>
      <c r="H256" s="15"/>
      <c r="I256" s="19"/>
      <c r="J256" s="16">
        <v>1</v>
      </c>
      <c r="K256" s="30">
        <v>1</v>
      </c>
      <c r="L256" s="17"/>
      <c r="M256" s="46">
        <v>50</v>
      </c>
      <c r="N256" s="26"/>
      <c r="O256" s="13">
        <f t="shared" si="3"/>
        <v>0</v>
      </c>
    </row>
    <row r="257" spans="1:15" ht="15.75" thickBot="1">
      <c r="A257" s="47">
        <v>254</v>
      </c>
      <c r="B257" s="46">
        <v>32228</v>
      </c>
      <c r="C257" s="46" t="s">
        <v>443</v>
      </c>
      <c r="D257" s="52" t="s">
        <v>450</v>
      </c>
      <c r="E257" s="48"/>
      <c r="F257" s="46" t="s">
        <v>16</v>
      </c>
      <c r="G257" s="14">
        <v>2</v>
      </c>
      <c r="H257" s="15">
        <v>4</v>
      </c>
      <c r="I257" s="19"/>
      <c r="J257" s="16">
        <v>1</v>
      </c>
      <c r="K257" s="30">
        <v>1</v>
      </c>
      <c r="L257" s="17"/>
      <c r="M257" s="46">
        <v>40</v>
      </c>
      <c r="N257" s="26"/>
      <c r="O257" s="13">
        <f t="shared" si="3"/>
        <v>0</v>
      </c>
    </row>
    <row r="258" spans="1:15" ht="15.75" thickBot="1">
      <c r="A258" s="47">
        <v>255</v>
      </c>
      <c r="B258" s="46">
        <v>32221</v>
      </c>
      <c r="C258" s="46" t="s">
        <v>443</v>
      </c>
      <c r="D258" s="52" t="s">
        <v>451</v>
      </c>
      <c r="E258" s="48"/>
      <c r="F258" s="46" t="s">
        <v>14</v>
      </c>
      <c r="G258" s="14">
        <v>2</v>
      </c>
      <c r="H258" s="15"/>
      <c r="I258" s="19">
        <v>30</v>
      </c>
      <c r="J258" s="16"/>
      <c r="K258" s="30"/>
      <c r="L258" s="17"/>
      <c r="M258" s="46">
        <v>10</v>
      </c>
      <c r="N258" s="26"/>
      <c r="O258" s="13">
        <f t="shared" si="3"/>
        <v>0</v>
      </c>
    </row>
    <row r="259" spans="1:15" ht="15.75" thickBot="1">
      <c r="A259" s="47">
        <v>256</v>
      </c>
      <c r="B259" s="46">
        <v>32231</v>
      </c>
      <c r="C259" s="46" t="s">
        <v>443</v>
      </c>
      <c r="D259" s="52" t="s">
        <v>452</v>
      </c>
      <c r="E259" s="48"/>
      <c r="F259" s="46" t="s">
        <v>14</v>
      </c>
      <c r="G259" s="14">
        <v>5</v>
      </c>
      <c r="H259" s="15">
        <v>6</v>
      </c>
      <c r="I259" s="19"/>
      <c r="J259" s="16">
        <v>1</v>
      </c>
      <c r="K259" s="30">
        <v>1</v>
      </c>
      <c r="L259" s="17"/>
      <c r="M259" s="46">
        <v>4</v>
      </c>
      <c r="N259" s="26"/>
      <c r="O259" s="13">
        <f t="shared" si="3"/>
        <v>0</v>
      </c>
    </row>
    <row r="260" spans="1:15" ht="15.75" thickBot="1">
      <c r="A260" s="47">
        <v>257</v>
      </c>
      <c r="B260" s="46">
        <v>32229</v>
      </c>
      <c r="C260" s="46" t="s">
        <v>443</v>
      </c>
      <c r="D260" s="52" t="s">
        <v>453</v>
      </c>
      <c r="E260" s="48"/>
      <c r="F260" s="46" t="s">
        <v>14</v>
      </c>
      <c r="G260" s="14">
        <v>5</v>
      </c>
      <c r="H260" s="15">
        <v>6</v>
      </c>
      <c r="I260" s="19"/>
      <c r="J260" s="16">
        <v>1</v>
      </c>
      <c r="K260" s="30">
        <v>1</v>
      </c>
      <c r="L260" s="17"/>
      <c r="M260" s="46">
        <v>5</v>
      </c>
      <c r="N260" s="26"/>
      <c r="O260" s="13">
        <f t="shared" ref="O260:O323" si="4">N260*M260</f>
        <v>0</v>
      </c>
    </row>
    <row r="261" spans="1:15" ht="15.75" thickBot="1">
      <c r="A261" s="47">
        <v>258</v>
      </c>
      <c r="B261" s="46">
        <v>32230</v>
      </c>
      <c r="C261" s="46" t="s">
        <v>443</v>
      </c>
      <c r="D261" s="52" t="s">
        <v>454</v>
      </c>
      <c r="E261" s="48"/>
      <c r="F261" s="46" t="s">
        <v>14</v>
      </c>
      <c r="G261" s="14">
        <v>10</v>
      </c>
      <c r="H261" s="15"/>
      <c r="I261" s="19"/>
      <c r="J261" s="16"/>
      <c r="K261" s="30"/>
      <c r="L261" s="17"/>
      <c r="M261" s="46">
        <v>4</v>
      </c>
      <c r="N261" s="26"/>
      <c r="O261" s="13">
        <f t="shared" si="4"/>
        <v>0</v>
      </c>
    </row>
    <row r="262" spans="1:15" ht="15.75" thickBot="1">
      <c r="A262" s="47">
        <v>259</v>
      </c>
      <c r="B262" s="46">
        <v>32232</v>
      </c>
      <c r="C262" s="46" t="s">
        <v>443</v>
      </c>
      <c r="D262" s="52" t="s">
        <v>455</v>
      </c>
      <c r="E262" s="48"/>
      <c r="F262" s="46" t="s">
        <v>16</v>
      </c>
      <c r="G262" s="14"/>
      <c r="H262" s="15"/>
      <c r="I262" s="19">
        <v>12</v>
      </c>
      <c r="J262" s="16"/>
      <c r="K262" s="30"/>
      <c r="L262" s="17"/>
      <c r="M262" s="46">
        <v>100</v>
      </c>
      <c r="N262" s="26"/>
      <c r="O262" s="13">
        <f t="shared" si="4"/>
        <v>0</v>
      </c>
    </row>
    <row r="263" spans="1:15" ht="15.75" thickBot="1">
      <c r="A263" s="47">
        <v>260</v>
      </c>
      <c r="B263" s="46">
        <v>31528</v>
      </c>
      <c r="C263" s="46" t="s">
        <v>439</v>
      </c>
      <c r="D263" s="52" t="s">
        <v>456</v>
      </c>
      <c r="E263" s="48"/>
      <c r="F263" s="46" t="s">
        <v>14</v>
      </c>
      <c r="G263" s="14"/>
      <c r="H263" s="15"/>
      <c r="I263" s="19">
        <v>8</v>
      </c>
      <c r="J263" s="16"/>
      <c r="K263" s="30"/>
      <c r="L263" s="17"/>
      <c r="M263" s="46">
        <v>2</v>
      </c>
      <c r="N263" s="26"/>
      <c r="O263" s="13">
        <f t="shared" si="4"/>
        <v>0</v>
      </c>
    </row>
    <row r="264" spans="1:15" ht="15.75" thickBot="1">
      <c r="A264" s="47">
        <v>261</v>
      </c>
      <c r="B264" s="46">
        <v>31537</v>
      </c>
      <c r="C264" s="46" t="s">
        <v>439</v>
      </c>
      <c r="D264" s="52" t="s">
        <v>457</v>
      </c>
      <c r="E264" s="48"/>
      <c r="F264" s="46" t="s">
        <v>14</v>
      </c>
      <c r="G264" s="14"/>
      <c r="H264" s="15"/>
      <c r="I264" s="19">
        <v>8</v>
      </c>
      <c r="J264" s="16"/>
      <c r="K264" s="30"/>
      <c r="L264" s="17"/>
      <c r="M264" s="46">
        <v>2</v>
      </c>
      <c r="N264" s="26"/>
      <c r="O264" s="13">
        <f t="shared" si="4"/>
        <v>0</v>
      </c>
    </row>
    <row r="265" spans="1:15" ht="15.75" thickBot="1">
      <c r="A265" s="47">
        <v>262</v>
      </c>
      <c r="B265" s="46">
        <v>31567</v>
      </c>
      <c r="C265" s="46" t="s">
        <v>439</v>
      </c>
      <c r="D265" s="52" t="s">
        <v>458</v>
      </c>
      <c r="E265" s="48"/>
      <c r="F265" s="46" t="s">
        <v>14</v>
      </c>
      <c r="G265" s="14"/>
      <c r="H265" s="15">
        <v>5</v>
      </c>
      <c r="I265" s="19">
        <v>15</v>
      </c>
      <c r="J265" s="16"/>
      <c r="K265" s="30"/>
      <c r="L265" s="17"/>
      <c r="M265" s="46">
        <v>2</v>
      </c>
      <c r="N265" s="26"/>
      <c r="O265" s="13">
        <f t="shared" si="4"/>
        <v>0</v>
      </c>
    </row>
    <row r="266" spans="1:15" ht="15.75" thickBot="1">
      <c r="A266" s="47">
        <v>263</v>
      </c>
      <c r="B266" s="46">
        <v>31570</v>
      </c>
      <c r="C266" s="46" t="s">
        <v>439</v>
      </c>
      <c r="D266" s="52" t="s">
        <v>459</v>
      </c>
      <c r="E266" s="48"/>
      <c r="F266" s="46" t="s">
        <v>14</v>
      </c>
      <c r="G266" s="14"/>
      <c r="H266" s="15">
        <v>5</v>
      </c>
      <c r="I266" s="19">
        <v>10</v>
      </c>
      <c r="J266" s="16"/>
      <c r="K266" s="30"/>
      <c r="L266" s="17"/>
      <c r="M266" s="46">
        <v>2</v>
      </c>
      <c r="N266" s="26"/>
      <c r="O266" s="13">
        <f t="shared" si="4"/>
        <v>0</v>
      </c>
    </row>
    <row r="267" spans="1:15" ht="15.75" thickBot="1">
      <c r="A267" s="47">
        <v>264</v>
      </c>
      <c r="B267" s="46">
        <v>31571</v>
      </c>
      <c r="C267" s="46" t="s">
        <v>439</v>
      </c>
      <c r="D267" s="52" t="s">
        <v>460</v>
      </c>
      <c r="E267" s="48"/>
      <c r="F267" s="46" t="s">
        <v>14</v>
      </c>
      <c r="G267" s="14"/>
      <c r="H267" s="15">
        <v>5</v>
      </c>
      <c r="I267" s="19">
        <v>10</v>
      </c>
      <c r="J267" s="16"/>
      <c r="K267" s="30"/>
      <c r="L267" s="17"/>
      <c r="M267" s="46">
        <v>2</v>
      </c>
      <c r="N267" s="26"/>
      <c r="O267" s="13">
        <f t="shared" si="4"/>
        <v>0</v>
      </c>
    </row>
    <row r="268" spans="1:15" ht="15.75" thickBot="1">
      <c r="A268" s="47">
        <v>265</v>
      </c>
      <c r="B268" s="46">
        <v>31582</v>
      </c>
      <c r="C268" s="46" t="s">
        <v>439</v>
      </c>
      <c r="D268" s="52" t="s">
        <v>461</v>
      </c>
      <c r="E268" s="48"/>
      <c r="F268" s="46" t="s">
        <v>14</v>
      </c>
      <c r="G268" s="14"/>
      <c r="H268" s="15">
        <v>5</v>
      </c>
      <c r="I268" s="19">
        <v>10</v>
      </c>
      <c r="J268" s="16"/>
      <c r="K268" s="30"/>
      <c r="L268" s="17"/>
      <c r="M268" s="46">
        <v>3</v>
      </c>
      <c r="N268" s="26"/>
      <c r="O268" s="13">
        <f t="shared" si="4"/>
        <v>0</v>
      </c>
    </row>
    <row r="269" spans="1:15" ht="15.75" thickBot="1">
      <c r="A269" s="47">
        <v>266</v>
      </c>
      <c r="B269" s="47">
        <v>31583</v>
      </c>
      <c r="C269" s="46" t="s">
        <v>439</v>
      </c>
      <c r="D269" s="52" t="s">
        <v>462</v>
      </c>
      <c r="E269" s="48"/>
      <c r="F269" s="47" t="s">
        <v>14</v>
      </c>
      <c r="G269" s="14"/>
      <c r="H269" s="15">
        <v>5</v>
      </c>
      <c r="I269" s="19">
        <v>12</v>
      </c>
      <c r="J269" s="16"/>
      <c r="K269" s="30"/>
      <c r="L269" s="17"/>
      <c r="M269" s="47">
        <v>3</v>
      </c>
      <c r="N269" s="26"/>
      <c r="O269" s="13">
        <f t="shared" si="4"/>
        <v>0</v>
      </c>
    </row>
    <row r="270" spans="1:15" ht="15.75" thickBot="1">
      <c r="A270" s="47">
        <v>267</v>
      </c>
      <c r="B270" s="47">
        <v>32233</v>
      </c>
      <c r="C270" s="46" t="s">
        <v>443</v>
      </c>
      <c r="D270" s="52" t="s">
        <v>463</v>
      </c>
      <c r="E270" s="48"/>
      <c r="F270" s="47" t="s">
        <v>14</v>
      </c>
      <c r="G270" s="14"/>
      <c r="H270" s="15">
        <v>5</v>
      </c>
      <c r="I270" s="19">
        <v>10</v>
      </c>
      <c r="J270" s="16"/>
      <c r="K270" s="30"/>
      <c r="L270" s="17"/>
      <c r="M270" s="47">
        <v>5</v>
      </c>
      <c r="N270" s="26"/>
      <c r="O270" s="13">
        <f t="shared" si="4"/>
        <v>0</v>
      </c>
    </row>
    <row r="271" spans="1:15" ht="15.75" thickBot="1">
      <c r="A271" s="47">
        <v>268</v>
      </c>
      <c r="B271" s="47">
        <v>32795</v>
      </c>
      <c r="C271" s="46" t="s">
        <v>443</v>
      </c>
      <c r="D271" s="52" t="s">
        <v>464</v>
      </c>
      <c r="E271" s="48"/>
      <c r="F271" s="47" t="s">
        <v>15</v>
      </c>
      <c r="G271" s="9"/>
      <c r="H271" s="10"/>
      <c r="I271" s="18">
        <v>15</v>
      </c>
      <c r="J271" s="11"/>
      <c r="K271" s="29"/>
      <c r="L271" s="12"/>
      <c r="M271" s="47">
        <v>3</v>
      </c>
      <c r="N271" s="26"/>
      <c r="O271" s="13">
        <f t="shared" si="4"/>
        <v>0</v>
      </c>
    </row>
    <row r="272" spans="1:15" ht="15.75" thickBot="1">
      <c r="A272" s="47">
        <v>269</v>
      </c>
      <c r="B272" s="47">
        <v>32796</v>
      </c>
      <c r="C272" s="46" t="s">
        <v>443</v>
      </c>
      <c r="D272" s="52" t="s">
        <v>465</v>
      </c>
      <c r="E272" s="48"/>
      <c r="F272" s="47" t="s">
        <v>14</v>
      </c>
      <c r="G272" s="14">
        <v>2</v>
      </c>
      <c r="H272" s="15"/>
      <c r="I272" s="19"/>
      <c r="J272" s="16"/>
      <c r="K272" s="30"/>
      <c r="L272" s="17"/>
      <c r="M272" s="47">
        <v>4</v>
      </c>
      <c r="N272" s="26"/>
      <c r="O272" s="13">
        <f t="shared" si="4"/>
        <v>0</v>
      </c>
    </row>
    <row r="273" spans="1:15" ht="15.75" thickBot="1">
      <c r="A273" s="47">
        <v>270</v>
      </c>
      <c r="B273" s="47">
        <v>32797</v>
      </c>
      <c r="C273" s="46" t="s">
        <v>443</v>
      </c>
      <c r="D273" s="52" t="s">
        <v>466</v>
      </c>
      <c r="E273" s="48"/>
      <c r="F273" s="47" t="s">
        <v>14</v>
      </c>
      <c r="G273" s="14"/>
      <c r="H273" s="15">
        <v>1</v>
      </c>
      <c r="I273" s="19">
        <v>2</v>
      </c>
      <c r="J273" s="16"/>
      <c r="K273" s="30"/>
      <c r="L273" s="17"/>
      <c r="M273" s="47">
        <v>5</v>
      </c>
      <c r="N273" s="26"/>
      <c r="O273" s="13">
        <f t="shared" si="4"/>
        <v>0</v>
      </c>
    </row>
    <row r="274" spans="1:15" ht="15.75" thickBot="1">
      <c r="A274" s="47">
        <v>271</v>
      </c>
      <c r="B274" s="47">
        <v>32234</v>
      </c>
      <c r="C274" s="46" t="s">
        <v>443</v>
      </c>
      <c r="D274" s="52" t="s">
        <v>467</v>
      </c>
      <c r="E274" s="48"/>
      <c r="F274" s="47" t="s">
        <v>14</v>
      </c>
      <c r="G274" s="14"/>
      <c r="H274" s="15">
        <v>3</v>
      </c>
      <c r="I274" s="19"/>
      <c r="J274" s="16"/>
      <c r="K274" s="30"/>
      <c r="L274" s="17"/>
      <c r="M274" s="47">
        <v>4</v>
      </c>
      <c r="N274" s="26"/>
      <c r="O274" s="13">
        <f t="shared" si="4"/>
        <v>0</v>
      </c>
    </row>
    <row r="275" spans="1:15" ht="15.75" thickBot="1">
      <c r="A275" s="47">
        <v>272</v>
      </c>
      <c r="B275" s="47">
        <v>32235</v>
      </c>
      <c r="C275" s="46" t="s">
        <v>443</v>
      </c>
      <c r="D275" s="52" t="s">
        <v>468</v>
      </c>
      <c r="E275" s="48"/>
      <c r="F275" s="47" t="s">
        <v>14</v>
      </c>
      <c r="G275" s="14"/>
      <c r="H275" s="15"/>
      <c r="I275" s="19"/>
      <c r="J275" s="16">
        <v>1</v>
      </c>
      <c r="K275" s="30">
        <v>1</v>
      </c>
      <c r="L275" s="17"/>
      <c r="M275" s="47">
        <v>5</v>
      </c>
      <c r="N275" s="26"/>
      <c r="O275" s="13">
        <f t="shared" si="4"/>
        <v>0</v>
      </c>
    </row>
    <row r="276" spans="1:15" ht="15.75" thickBot="1">
      <c r="A276" s="47">
        <v>273</v>
      </c>
      <c r="B276" s="47">
        <v>25414</v>
      </c>
      <c r="C276" s="46" t="s">
        <v>74</v>
      </c>
      <c r="D276" s="52" t="s">
        <v>469</v>
      </c>
      <c r="E276" s="48"/>
      <c r="F276" s="47" t="s">
        <v>15</v>
      </c>
      <c r="G276" s="9"/>
      <c r="H276" s="10">
        <v>4</v>
      </c>
      <c r="I276" s="18"/>
      <c r="J276" s="11"/>
      <c r="K276" s="29"/>
      <c r="L276" s="12"/>
      <c r="M276" s="47">
        <v>2</v>
      </c>
      <c r="N276" s="26"/>
      <c r="O276" s="13">
        <f t="shared" si="4"/>
        <v>0</v>
      </c>
    </row>
    <row r="277" spans="1:15" ht="15.75" thickBot="1">
      <c r="A277" s="47">
        <v>274</v>
      </c>
      <c r="B277" s="47">
        <v>32245</v>
      </c>
      <c r="C277" s="46" t="s">
        <v>470</v>
      </c>
      <c r="D277" s="52" t="s">
        <v>471</v>
      </c>
      <c r="E277" s="48"/>
      <c r="F277" s="47" t="s">
        <v>14</v>
      </c>
      <c r="G277" s="14"/>
      <c r="H277" s="15">
        <v>4</v>
      </c>
      <c r="I277" s="19"/>
      <c r="J277" s="16"/>
      <c r="K277" s="30"/>
      <c r="L277" s="17"/>
      <c r="M277" s="47">
        <v>15</v>
      </c>
      <c r="N277" s="26"/>
      <c r="O277" s="13">
        <f t="shared" si="4"/>
        <v>0</v>
      </c>
    </row>
    <row r="278" spans="1:15" ht="15.75" thickBot="1">
      <c r="A278" s="47">
        <v>275</v>
      </c>
      <c r="B278" s="47">
        <v>32246</v>
      </c>
      <c r="C278" s="46" t="s">
        <v>470</v>
      </c>
      <c r="D278" s="52" t="s">
        <v>472</v>
      </c>
      <c r="E278" s="48"/>
      <c r="F278" s="47" t="s">
        <v>14</v>
      </c>
      <c r="G278" s="9"/>
      <c r="H278" s="10">
        <v>3</v>
      </c>
      <c r="I278" s="18"/>
      <c r="J278" s="11"/>
      <c r="K278" s="29"/>
      <c r="L278" s="12"/>
      <c r="M278" s="47">
        <v>15</v>
      </c>
      <c r="N278" s="26"/>
      <c r="O278" s="13">
        <f t="shared" si="4"/>
        <v>0</v>
      </c>
    </row>
    <row r="279" spans="1:15" ht="15.75" thickBot="1">
      <c r="A279" s="47">
        <v>276</v>
      </c>
      <c r="B279" s="47">
        <v>32247</v>
      </c>
      <c r="C279" s="46" t="s">
        <v>470</v>
      </c>
      <c r="D279" s="52" t="s">
        <v>473</v>
      </c>
      <c r="E279" s="48"/>
      <c r="F279" s="47" t="s">
        <v>14</v>
      </c>
      <c r="G279" s="9"/>
      <c r="H279" s="10">
        <v>2</v>
      </c>
      <c r="I279" s="18"/>
      <c r="J279" s="11"/>
      <c r="K279" s="29"/>
      <c r="L279" s="12"/>
      <c r="M279" s="47">
        <v>15</v>
      </c>
      <c r="N279" s="26"/>
      <c r="O279" s="13">
        <f t="shared" si="4"/>
        <v>0</v>
      </c>
    </row>
    <row r="280" spans="1:15" ht="15.75" thickBot="1">
      <c r="A280" s="47">
        <v>277</v>
      </c>
      <c r="B280" s="47">
        <v>32248</v>
      </c>
      <c r="C280" s="46" t="s">
        <v>470</v>
      </c>
      <c r="D280" s="52" t="s">
        <v>474</v>
      </c>
      <c r="E280" s="48"/>
      <c r="F280" s="47" t="s">
        <v>14</v>
      </c>
      <c r="G280" s="9"/>
      <c r="H280" s="10">
        <v>4</v>
      </c>
      <c r="I280" s="18"/>
      <c r="J280" s="11"/>
      <c r="K280" s="29"/>
      <c r="L280" s="12"/>
      <c r="M280" s="47">
        <v>15</v>
      </c>
      <c r="N280" s="26"/>
      <c r="O280" s="13">
        <f t="shared" si="4"/>
        <v>0</v>
      </c>
    </row>
    <row r="281" spans="1:15" ht="15.75" thickBot="1">
      <c r="A281" s="47">
        <v>278</v>
      </c>
      <c r="B281" s="47">
        <v>32249</v>
      </c>
      <c r="C281" s="46" t="s">
        <v>470</v>
      </c>
      <c r="D281" s="52" t="s">
        <v>475</v>
      </c>
      <c r="E281" s="48"/>
      <c r="F281" s="47" t="s">
        <v>14</v>
      </c>
      <c r="G281" s="9"/>
      <c r="H281" s="10">
        <v>5</v>
      </c>
      <c r="I281" s="18">
        <v>10</v>
      </c>
      <c r="J281" s="11"/>
      <c r="K281" s="29"/>
      <c r="L281" s="12"/>
      <c r="M281" s="47">
        <v>15</v>
      </c>
      <c r="N281" s="26"/>
      <c r="O281" s="13">
        <f t="shared" si="4"/>
        <v>0</v>
      </c>
    </row>
    <row r="282" spans="1:15" ht="15.75" thickBot="1">
      <c r="A282" s="47">
        <v>279</v>
      </c>
      <c r="B282" s="47">
        <v>32250</v>
      </c>
      <c r="C282" s="46" t="s">
        <v>470</v>
      </c>
      <c r="D282" s="52" t="s">
        <v>476</v>
      </c>
      <c r="E282" s="48"/>
      <c r="F282" s="47" t="s">
        <v>14</v>
      </c>
      <c r="G282" s="9"/>
      <c r="H282" s="10">
        <v>5</v>
      </c>
      <c r="I282" s="18"/>
      <c r="J282" s="11"/>
      <c r="K282" s="29"/>
      <c r="L282" s="12"/>
      <c r="M282" s="47">
        <v>15</v>
      </c>
      <c r="N282" s="26"/>
      <c r="O282" s="13">
        <f t="shared" si="4"/>
        <v>0</v>
      </c>
    </row>
    <row r="283" spans="1:15" ht="15.75" thickBot="1">
      <c r="A283" s="47">
        <v>280</v>
      </c>
      <c r="B283" s="47">
        <v>32251</v>
      </c>
      <c r="C283" s="46" t="s">
        <v>470</v>
      </c>
      <c r="D283" s="52" t="s">
        <v>477</v>
      </c>
      <c r="E283" s="48"/>
      <c r="F283" s="47" t="s">
        <v>14</v>
      </c>
      <c r="G283" s="9"/>
      <c r="H283" s="10">
        <v>3</v>
      </c>
      <c r="I283" s="18"/>
      <c r="J283" s="11"/>
      <c r="K283" s="29"/>
      <c r="L283" s="12"/>
      <c r="M283" s="47">
        <v>25</v>
      </c>
      <c r="N283" s="26"/>
      <c r="O283" s="13">
        <f t="shared" si="4"/>
        <v>0</v>
      </c>
    </row>
    <row r="284" spans="1:15" ht="15.75" thickBot="1">
      <c r="A284" s="47">
        <v>281</v>
      </c>
      <c r="B284" s="46">
        <v>32254</v>
      </c>
      <c r="C284" s="46" t="s">
        <v>470</v>
      </c>
      <c r="D284" s="52" t="s">
        <v>478</v>
      </c>
      <c r="E284" s="48"/>
      <c r="F284" s="46" t="s">
        <v>14</v>
      </c>
      <c r="G284" s="9"/>
      <c r="H284" s="10">
        <v>1</v>
      </c>
      <c r="I284" s="18"/>
      <c r="J284" s="11"/>
      <c r="K284" s="29"/>
      <c r="L284" s="12"/>
      <c r="M284" s="46">
        <v>5</v>
      </c>
      <c r="N284" s="26"/>
      <c r="O284" s="13">
        <f t="shared" si="4"/>
        <v>0</v>
      </c>
    </row>
    <row r="285" spans="1:15" ht="15.75" thickBot="1">
      <c r="A285" s="47">
        <v>282</v>
      </c>
      <c r="B285" s="46">
        <v>32224</v>
      </c>
      <c r="C285" s="46" t="s">
        <v>470</v>
      </c>
      <c r="D285" s="52" t="s">
        <v>479</v>
      </c>
      <c r="E285" s="48"/>
      <c r="F285" s="46" t="s">
        <v>14</v>
      </c>
      <c r="G285" s="14"/>
      <c r="H285" s="15">
        <v>1</v>
      </c>
      <c r="I285" s="19"/>
      <c r="J285" s="16"/>
      <c r="K285" s="30"/>
      <c r="L285" s="17"/>
      <c r="M285" s="46">
        <v>15</v>
      </c>
      <c r="N285" s="26"/>
      <c r="O285" s="13">
        <f t="shared" si="4"/>
        <v>0</v>
      </c>
    </row>
    <row r="286" spans="1:15" ht="15.75" thickBot="1">
      <c r="A286" s="47">
        <v>283</v>
      </c>
      <c r="B286" s="46">
        <v>32255</v>
      </c>
      <c r="C286" s="46" t="s">
        <v>470</v>
      </c>
      <c r="D286" s="52" t="s">
        <v>480</v>
      </c>
      <c r="E286" s="48"/>
      <c r="F286" s="46" t="s">
        <v>14</v>
      </c>
      <c r="G286" s="14"/>
      <c r="H286" s="15">
        <v>1</v>
      </c>
      <c r="I286" s="19"/>
      <c r="J286" s="16"/>
      <c r="K286" s="30"/>
      <c r="L286" s="17"/>
      <c r="M286" s="46">
        <v>15</v>
      </c>
      <c r="N286" s="26"/>
      <c r="O286" s="13">
        <f t="shared" si="4"/>
        <v>0</v>
      </c>
    </row>
    <row r="287" spans="1:15" ht="15.75" thickBot="1">
      <c r="A287" s="47">
        <v>284</v>
      </c>
      <c r="B287" s="46">
        <v>32256</v>
      </c>
      <c r="C287" s="46" t="s">
        <v>470</v>
      </c>
      <c r="D287" s="52" t="s">
        <v>481</v>
      </c>
      <c r="E287" s="48"/>
      <c r="F287" s="46" t="s">
        <v>14</v>
      </c>
      <c r="G287" s="9"/>
      <c r="H287" s="10">
        <v>1</v>
      </c>
      <c r="I287" s="18"/>
      <c r="J287" s="11"/>
      <c r="K287" s="29"/>
      <c r="L287" s="12"/>
      <c r="M287" s="46">
        <v>15</v>
      </c>
      <c r="N287" s="26"/>
      <c r="O287" s="13">
        <f t="shared" si="4"/>
        <v>0</v>
      </c>
    </row>
    <row r="288" spans="1:15" ht="15.75" thickBot="1">
      <c r="A288" s="47">
        <v>285</v>
      </c>
      <c r="B288" s="46">
        <v>32257</v>
      </c>
      <c r="C288" s="46" t="s">
        <v>470</v>
      </c>
      <c r="D288" s="52" t="s">
        <v>482</v>
      </c>
      <c r="E288" s="48"/>
      <c r="F288" s="46" t="s">
        <v>14</v>
      </c>
      <c r="G288" s="14"/>
      <c r="H288" s="15">
        <v>3</v>
      </c>
      <c r="I288" s="19">
        <v>10</v>
      </c>
      <c r="J288" s="16"/>
      <c r="K288" s="30"/>
      <c r="L288" s="17"/>
      <c r="M288" s="46">
        <v>15</v>
      </c>
      <c r="N288" s="26"/>
      <c r="O288" s="13">
        <f t="shared" si="4"/>
        <v>0</v>
      </c>
    </row>
    <row r="289" spans="1:15" ht="15.75" thickBot="1">
      <c r="A289" s="47">
        <v>286</v>
      </c>
      <c r="B289" s="46">
        <v>32259</v>
      </c>
      <c r="C289" s="46" t="s">
        <v>470</v>
      </c>
      <c r="D289" s="52" t="s">
        <v>483</v>
      </c>
      <c r="E289" s="48"/>
      <c r="F289" s="46" t="s">
        <v>14</v>
      </c>
      <c r="G289" s="14"/>
      <c r="H289" s="15">
        <v>3</v>
      </c>
      <c r="I289" s="19">
        <v>10</v>
      </c>
      <c r="J289" s="16">
        <v>1</v>
      </c>
      <c r="K289" s="30">
        <v>1</v>
      </c>
      <c r="L289" s="17"/>
      <c r="M289" s="46">
        <v>15</v>
      </c>
      <c r="N289" s="26"/>
      <c r="O289" s="13">
        <f t="shared" si="4"/>
        <v>0</v>
      </c>
    </row>
    <row r="290" spans="1:15" ht="15.75" thickBot="1">
      <c r="A290" s="47">
        <v>287</v>
      </c>
      <c r="B290" s="46">
        <v>32258</v>
      </c>
      <c r="C290" s="46" t="s">
        <v>470</v>
      </c>
      <c r="D290" s="52" t="s">
        <v>484</v>
      </c>
      <c r="E290" s="48"/>
      <c r="F290" s="46" t="s">
        <v>14</v>
      </c>
      <c r="G290" s="14">
        <v>2</v>
      </c>
      <c r="H290" s="15"/>
      <c r="I290" s="19"/>
      <c r="J290" s="16"/>
      <c r="K290" s="30"/>
      <c r="L290" s="17"/>
      <c r="M290" s="46">
        <v>15</v>
      </c>
      <c r="N290" s="26"/>
      <c r="O290" s="13">
        <f t="shared" si="4"/>
        <v>0</v>
      </c>
    </row>
    <row r="291" spans="1:15" ht="15.75" thickBot="1">
      <c r="A291" s="47">
        <v>288</v>
      </c>
      <c r="B291" s="46">
        <v>32260</v>
      </c>
      <c r="C291" s="46" t="s">
        <v>470</v>
      </c>
      <c r="D291" s="52" t="s">
        <v>485</v>
      </c>
      <c r="E291" s="48"/>
      <c r="F291" s="46" t="s">
        <v>14</v>
      </c>
      <c r="G291" s="14"/>
      <c r="H291" s="15">
        <v>1</v>
      </c>
      <c r="I291" s="19"/>
      <c r="J291" s="16"/>
      <c r="K291" s="30"/>
      <c r="L291" s="17"/>
      <c r="M291" s="46">
        <v>15</v>
      </c>
      <c r="N291" s="26"/>
      <c r="O291" s="13">
        <f t="shared" si="4"/>
        <v>0</v>
      </c>
    </row>
    <row r="292" spans="1:15" ht="15.75" thickBot="1">
      <c r="A292" s="47">
        <v>289</v>
      </c>
      <c r="B292" s="46">
        <v>32261</v>
      </c>
      <c r="C292" s="46" t="s">
        <v>470</v>
      </c>
      <c r="D292" s="52" t="s">
        <v>486</v>
      </c>
      <c r="E292" s="48"/>
      <c r="F292" s="46" t="s">
        <v>14</v>
      </c>
      <c r="G292" s="9"/>
      <c r="H292" s="10">
        <v>2</v>
      </c>
      <c r="I292" s="18"/>
      <c r="J292" s="11"/>
      <c r="K292" s="29"/>
      <c r="L292" s="12"/>
      <c r="M292" s="46">
        <v>15</v>
      </c>
      <c r="N292" s="26"/>
      <c r="O292" s="13">
        <f t="shared" si="4"/>
        <v>0</v>
      </c>
    </row>
    <row r="293" spans="1:15" ht="15.75" thickBot="1">
      <c r="A293" s="47">
        <v>290</v>
      </c>
      <c r="B293" s="46">
        <v>32262</v>
      </c>
      <c r="C293" s="46" t="s">
        <v>470</v>
      </c>
      <c r="D293" s="52" t="s">
        <v>487</v>
      </c>
      <c r="E293" s="48"/>
      <c r="F293" s="46" t="s">
        <v>14</v>
      </c>
      <c r="G293" s="14"/>
      <c r="H293" s="15">
        <v>2</v>
      </c>
      <c r="I293" s="19">
        <v>2</v>
      </c>
      <c r="J293" s="16"/>
      <c r="K293" s="30"/>
      <c r="L293" s="17">
        <v>2</v>
      </c>
      <c r="M293" s="46">
        <v>15</v>
      </c>
      <c r="N293" s="26"/>
      <c r="O293" s="13">
        <f t="shared" si="4"/>
        <v>0</v>
      </c>
    </row>
    <row r="294" spans="1:15" ht="15.75" thickBot="1">
      <c r="A294" s="47">
        <v>291</v>
      </c>
      <c r="B294" s="46">
        <v>32263</v>
      </c>
      <c r="C294" s="46" t="s">
        <v>470</v>
      </c>
      <c r="D294" s="52" t="s">
        <v>488</v>
      </c>
      <c r="E294" s="48"/>
      <c r="F294" s="46" t="s">
        <v>14</v>
      </c>
      <c r="G294" s="14"/>
      <c r="H294" s="15">
        <v>2</v>
      </c>
      <c r="I294" s="19">
        <v>4</v>
      </c>
      <c r="J294" s="16"/>
      <c r="K294" s="30"/>
      <c r="L294" s="17">
        <v>8</v>
      </c>
      <c r="M294" s="46">
        <v>15</v>
      </c>
      <c r="N294" s="26"/>
      <c r="O294" s="13">
        <f t="shared" si="4"/>
        <v>0</v>
      </c>
    </row>
    <row r="295" spans="1:15" ht="15.75" thickBot="1">
      <c r="A295" s="47">
        <v>292</v>
      </c>
      <c r="B295" s="46">
        <v>32265</v>
      </c>
      <c r="C295" s="46" t="s">
        <v>470</v>
      </c>
      <c r="D295" s="52" t="s">
        <v>489</v>
      </c>
      <c r="E295" s="48"/>
      <c r="F295" s="46" t="s">
        <v>14</v>
      </c>
      <c r="G295" s="14"/>
      <c r="H295" s="15"/>
      <c r="I295" s="19">
        <v>12</v>
      </c>
      <c r="J295" s="16"/>
      <c r="K295" s="30"/>
      <c r="L295" s="17"/>
      <c r="M295" s="46">
        <v>15</v>
      </c>
      <c r="N295" s="26"/>
      <c r="O295" s="13">
        <f t="shared" si="4"/>
        <v>0</v>
      </c>
    </row>
    <row r="296" spans="1:15" ht="15.75" thickBot="1">
      <c r="A296" s="47">
        <v>293</v>
      </c>
      <c r="B296" s="46">
        <v>32266</v>
      </c>
      <c r="C296" s="46" t="s">
        <v>470</v>
      </c>
      <c r="D296" s="52" t="s">
        <v>490</v>
      </c>
      <c r="E296" s="48"/>
      <c r="F296" s="46" t="s">
        <v>14</v>
      </c>
      <c r="G296" s="9"/>
      <c r="H296" s="10">
        <v>4</v>
      </c>
      <c r="I296" s="18"/>
      <c r="J296" s="11"/>
      <c r="K296" s="29"/>
      <c r="L296" s="12"/>
      <c r="M296" s="46">
        <v>21</v>
      </c>
      <c r="N296" s="26"/>
      <c r="O296" s="13">
        <f t="shared" si="4"/>
        <v>0</v>
      </c>
    </row>
    <row r="297" spans="1:15" ht="15.75" thickBot="1">
      <c r="A297" s="47">
        <v>294</v>
      </c>
      <c r="B297" s="46">
        <v>32267</v>
      </c>
      <c r="C297" s="46" t="s">
        <v>470</v>
      </c>
      <c r="D297" s="52" t="s">
        <v>491</v>
      </c>
      <c r="E297" s="48"/>
      <c r="F297" s="46" t="s">
        <v>14</v>
      </c>
      <c r="G297" s="9"/>
      <c r="H297" s="10"/>
      <c r="I297" s="18">
        <v>10</v>
      </c>
      <c r="J297" s="11"/>
      <c r="K297" s="29"/>
      <c r="L297" s="12"/>
      <c r="M297" s="46">
        <v>10</v>
      </c>
      <c r="N297" s="26"/>
      <c r="O297" s="13">
        <f t="shared" si="4"/>
        <v>0</v>
      </c>
    </row>
    <row r="298" spans="1:15" ht="15.75" thickBot="1">
      <c r="A298" s="47">
        <v>295</v>
      </c>
      <c r="B298" s="46">
        <v>32798</v>
      </c>
      <c r="C298" s="46" t="s">
        <v>470</v>
      </c>
      <c r="D298" s="52" t="s">
        <v>492</v>
      </c>
      <c r="E298" s="48"/>
      <c r="F298" s="46" t="s">
        <v>14</v>
      </c>
      <c r="G298" s="14"/>
      <c r="H298" s="15">
        <v>5</v>
      </c>
      <c r="I298" s="19">
        <v>9</v>
      </c>
      <c r="J298" s="16"/>
      <c r="K298" s="30"/>
      <c r="L298" s="17"/>
      <c r="M298" s="46">
        <v>10</v>
      </c>
      <c r="N298" s="26"/>
      <c r="O298" s="13">
        <f t="shared" si="4"/>
        <v>0</v>
      </c>
    </row>
    <row r="299" spans="1:15" ht="15.75" thickBot="1">
      <c r="A299" s="47">
        <v>296</v>
      </c>
      <c r="B299" s="46">
        <v>32268</v>
      </c>
      <c r="C299" s="46" t="s">
        <v>470</v>
      </c>
      <c r="D299" s="52" t="s">
        <v>493</v>
      </c>
      <c r="E299" s="48"/>
      <c r="F299" s="46" t="s">
        <v>14</v>
      </c>
      <c r="G299" s="14">
        <v>10</v>
      </c>
      <c r="H299" s="15">
        <v>2</v>
      </c>
      <c r="I299" s="19"/>
      <c r="J299" s="16">
        <v>3</v>
      </c>
      <c r="K299" s="30">
        <v>3</v>
      </c>
      <c r="L299" s="17"/>
      <c r="M299" s="46">
        <v>10</v>
      </c>
      <c r="N299" s="26"/>
      <c r="O299" s="13">
        <f t="shared" si="4"/>
        <v>0</v>
      </c>
    </row>
    <row r="300" spans="1:15" ht="15.75" thickBot="1">
      <c r="A300" s="47">
        <v>297</v>
      </c>
      <c r="B300" s="46">
        <v>32269</v>
      </c>
      <c r="C300" s="46" t="s">
        <v>494</v>
      </c>
      <c r="D300" s="52" t="s">
        <v>495</v>
      </c>
      <c r="E300" s="48"/>
      <c r="F300" s="46" t="s">
        <v>14</v>
      </c>
      <c r="G300" s="14">
        <v>10</v>
      </c>
      <c r="H300" s="15"/>
      <c r="I300" s="19"/>
      <c r="J300" s="16"/>
      <c r="K300" s="30"/>
      <c r="L300" s="17"/>
      <c r="M300" s="46">
        <v>21</v>
      </c>
      <c r="N300" s="26"/>
      <c r="O300" s="13">
        <f t="shared" si="4"/>
        <v>0</v>
      </c>
    </row>
    <row r="301" spans="1:15" ht="15.75" thickBot="1">
      <c r="A301" s="47">
        <v>298</v>
      </c>
      <c r="B301" s="46">
        <v>32270</v>
      </c>
      <c r="C301" s="46" t="s">
        <v>496</v>
      </c>
      <c r="D301" s="52" t="s">
        <v>497</v>
      </c>
      <c r="E301" s="48"/>
      <c r="F301" s="46" t="s">
        <v>14</v>
      </c>
      <c r="G301" s="9"/>
      <c r="H301" s="10">
        <v>2</v>
      </c>
      <c r="I301" s="18"/>
      <c r="J301" s="11"/>
      <c r="K301" s="29"/>
      <c r="L301" s="12"/>
      <c r="M301" s="46">
        <v>2</v>
      </c>
      <c r="N301" s="26"/>
      <c r="O301" s="13">
        <f t="shared" si="4"/>
        <v>0</v>
      </c>
    </row>
    <row r="302" spans="1:15" ht="15.75" thickBot="1">
      <c r="A302" s="47">
        <v>299</v>
      </c>
      <c r="B302" s="46">
        <v>32271</v>
      </c>
      <c r="C302" s="46" t="s">
        <v>498</v>
      </c>
      <c r="D302" s="52" t="s">
        <v>499</v>
      </c>
      <c r="E302" s="48"/>
      <c r="F302" s="46" t="s">
        <v>14</v>
      </c>
      <c r="G302" s="9"/>
      <c r="H302" s="10">
        <v>2</v>
      </c>
      <c r="I302" s="18"/>
      <c r="J302" s="11"/>
      <c r="K302" s="29"/>
      <c r="L302" s="12"/>
      <c r="M302" s="46">
        <v>5</v>
      </c>
      <c r="N302" s="26"/>
      <c r="O302" s="13">
        <f t="shared" si="4"/>
        <v>0</v>
      </c>
    </row>
    <row r="303" spans="1:15" ht="15.75" thickBot="1">
      <c r="A303" s="47">
        <v>300</v>
      </c>
      <c r="B303" s="47">
        <v>32799</v>
      </c>
      <c r="C303" s="46" t="s">
        <v>500</v>
      </c>
      <c r="D303" s="52" t="s">
        <v>501</v>
      </c>
      <c r="E303" s="48"/>
      <c r="F303" s="47" t="s">
        <v>14</v>
      </c>
      <c r="G303" s="14">
        <v>5</v>
      </c>
      <c r="H303" s="15">
        <v>2</v>
      </c>
      <c r="I303" s="19"/>
      <c r="J303" s="16">
        <v>2</v>
      </c>
      <c r="K303" s="30">
        <v>2</v>
      </c>
      <c r="L303" s="17"/>
      <c r="M303" s="47">
        <v>6</v>
      </c>
      <c r="N303" s="26"/>
      <c r="O303" s="13">
        <f t="shared" si="4"/>
        <v>0</v>
      </c>
    </row>
    <row r="304" spans="1:15" ht="15.75" thickBot="1">
      <c r="A304" s="47">
        <v>301</v>
      </c>
      <c r="B304" s="47">
        <v>32272</v>
      </c>
      <c r="C304" s="46" t="s">
        <v>502</v>
      </c>
      <c r="D304" s="52" t="s">
        <v>503</v>
      </c>
      <c r="E304" s="48"/>
      <c r="F304" s="47" t="s">
        <v>14</v>
      </c>
      <c r="G304" s="14">
        <v>10</v>
      </c>
      <c r="H304" s="15"/>
      <c r="I304" s="19"/>
      <c r="J304" s="16"/>
      <c r="K304" s="30"/>
      <c r="L304" s="17"/>
      <c r="M304" s="47">
        <v>15</v>
      </c>
      <c r="N304" s="26"/>
      <c r="O304" s="13">
        <f t="shared" si="4"/>
        <v>0</v>
      </c>
    </row>
    <row r="305" spans="1:15" ht="15.75" thickBot="1">
      <c r="A305" s="47">
        <v>302</v>
      </c>
      <c r="B305" s="47">
        <v>32273</v>
      </c>
      <c r="C305" s="46" t="s">
        <v>504</v>
      </c>
      <c r="D305" s="52" t="s">
        <v>505</v>
      </c>
      <c r="E305" s="48"/>
      <c r="F305" s="47" t="s">
        <v>14</v>
      </c>
      <c r="G305" s="14">
        <v>5</v>
      </c>
      <c r="H305" s="15"/>
      <c r="I305" s="19"/>
      <c r="J305" s="16"/>
      <c r="K305" s="30"/>
      <c r="L305" s="17"/>
      <c r="M305" s="47">
        <v>10</v>
      </c>
      <c r="N305" s="26"/>
      <c r="O305" s="13">
        <f t="shared" si="4"/>
        <v>0</v>
      </c>
    </row>
    <row r="306" spans="1:15" ht="15.75" thickBot="1">
      <c r="A306" s="47">
        <v>303</v>
      </c>
      <c r="B306" s="47">
        <v>32274</v>
      </c>
      <c r="C306" s="46" t="s">
        <v>506</v>
      </c>
      <c r="D306" s="52" t="s">
        <v>507</v>
      </c>
      <c r="E306" s="48"/>
      <c r="F306" s="47" t="s">
        <v>14</v>
      </c>
      <c r="G306" s="14">
        <v>5</v>
      </c>
      <c r="H306" s="15">
        <v>1</v>
      </c>
      <c r="I306" s="19">
        <v>2</v>
      </c>
      <c r="J306" s="16"/>
      <c r="K306" s="30"/>
      <c r="L306" s="17"/>
      <c r="M306" s="47">
        <v>11</v>
      </c>
      <c r="N306" s="26"/>
      <c r="O306" s="13">
        <f t="shared" si="4"/>
        <v>0</v>
      </c>
    </row>
    <row r="307" spans="1:15" ht="15.75" thickBot="1">
      <c r="A307" s="47">
        <v>304</v>
      </c>
      <c r="B307" s="47">
        <v>32275</v>
      </c>
      <c r="C307" s="46" t="s">
        <v>506</v>
      </c>
      <c r="D307" s="52" t="s">
        <v>508</v>
      </c>
      <c r="E307" s="48"/>
      <c r="F307" s="47" t="s">
        <v>14</v>
      </c>
      <c r="G307" s="14">
        <v>5</v>
      </c>
      <c r="H307" s="15"/>
      <c r="I307" s="19"/>
      <c r="J307" s="16"/>
      <c r="K307" s="30"/>
      <c r="L307" s="17"/>
      <c r="M307" s="47">
        <v>17</v>
      </c>
      <c r="N307" s="26"/>
      <c r="O307" s="13">
        <f t="shared" si="4"/>
        <v>0</v>
      </c>
    </row>
    <row r="308" spans="1:15" ht="15.75" thickBot="1">
      <c r="A308" s="47">
        <v>305</v>
      </c>
      <c r="B308" s="47">
        <v>32276</v>
      </c>
      <c r="C308" s="46" t="s">
        <v>509</v>
      </c>
      <c r="D308" s="52" t="s">
        <v>510</v>
      </c>
      <c r="E308" s="48"/>
      <c r="F308" s="47" t="s">
        <v>14</v>
      </c>
      <c r="G308" s="9"/>
      <c r="H308" s="10">
        <v>6</v>
      </c>
      <c r="I308" s="18"/>
      <c r="J308" s="11"/>
      <c r="K308" s="29"/>
      <c r="L308" s="12"/>
      <c r="M308" s="47">
        <v>20</v>
      </c>
      <c r="N308" s="26"/>
      <c r="O308" s="13">
        <f t="shared" si="4"/>
        <v>0</v>
      </c>
    </row>
    <row r="309" spans="1:15" ht="15.75" thickBot="1">
      <c r="A309" s="47">
        <v>306</v>
      </c>
      <c r="B309" s="47">
        <v>32277</v>
      </c>
      <c r="C309" s="46" t="s">
        <v>511</v>
      </c>
      <c r="D309" s="52" t="s">
        <v>512</v>
      </c>
      <c r="E309" s="48"/>
      <c r="F309" s="47" t="s">
        <v>14</v>
      </c>
      <c r="G309" s="9"/>
      <c r="H309" s="10">
        <v>6</v>
      </c>
      <c r="I309" s="18"/>
      <c r="J309" s="11"/>
      <c r="K309" s="29"/>
      <c r="L309" s="12"/>
      <c r="M309" s="47">
        <v>11</v>
      </c>
      <c r="N309" s="26"/>
      <c r="O309" s="13">
        <f t="shared" si="4"/>
        <v>0</v>
      </c>
    </row>
    <row r="310" spans="1:15" ht="15.75" thickBot="1">
      <c r="A310" s="47">
        <v>307</v>
      </c>
      <c r="B310" s="47">
        <v>32278</v>
      </c>
      <c r="C310" s="46" t="s">
        <v>513</v>
      </c>
      <c r="D310" s="52" t="s">
        <v>514</v>
      </c>
      <c r="E310" s="48"/>
      <c r="F310" s="47" t="s">
        <v>14</v>
      </c>
      <c r="G310" s="14"/>
      <c r="H310" s="15">
        <v>5</v>
      </c>
      <c r="I310" s="19"/>
      <c r="J310" s="16"/>
      <c r="K310" s="30"/>
      <c r="L310" s="17"/>
      <c r="M310" s="47">
        <v>11</v>
      </c>
      <c r="N310" s="26"/>
      <c r="O310" s="13">
        <f t="shared" si="4"/>
        <v>0</v>
      </c>
    </row>
    <row r="311" spans="1:15" ht="15.75" thickBot="1">
      <c r="A311" s="47">
        <v>308</v>
      </c>
      <c r="B311" s="47">
        <v>32279</v>
      </c>
      <c r="C311" s="46" t="s">
        <v>515</v>
      </c>
      <c r="D311" s="52" t="s">
        <v>516</v>
      </c>
      <c r="E311" s="48"/>
      <c r="F311" s="47" t="s">
        <v>14</v>
      </c>
      <c r="G311" s="14"/>
      <c r="H311" s="15">
        <v>5</v>
      </c>
      <c r="I311" s="19"/>
      <c r="J311" s="16"/>
      <c r="K311" s="30"/>
      <c r="L311" s="17"/>
      <c r="M311" s="47">
        <v>11</v>
      </c>
      <c r="N311" s="26"/>
      <c r="O311" s="13">
        <f t="shared" si="4"/>
        <v>0</v>
      </c>
    </row>
    <row r="312" spans="1:15" ht="15.75" thickBot="1">
      <c r="A312" s="47">
        <v>309</v>
      </c>
      <c r="B312" s="47">
        <v>32280</v>
      </c>
      <c r="C312" s="46" t="s">
        <v>517</v>
      </c>
      <c r="D312" s="52" t="s">
        <v>518</v>
      </c>
      <c r="E312" s="48"/>
      <c r="F312" s="47" t="s">
        <v>14</v>
      </c>
      <c r="G312" s="14"/>
      <c r="H312" s="15">
        <v>5</v>
      </c>
      <c r="I312" s="19"/>
      <c r="J312" s="16"/>
      <c r="K312" s="30"/>
      <c r="L312" s="17"/>
      <c r="M312" s="47">
        <v>11</v>
      </c>
      <c r="N312" s="26"/>
      <c r="O312" s="13">
        <f t="shared" si="4"/>
        <v>0</v>
      </c>
    </row>
    <row r="313" spans="1:15" ht="15.75" thickBot="1">
      <c r="A313" s="47">
        <v>310</v>
      </c>
      <c r="B313" s="47">
        <v>32281</v>
      </c>
      <c r="C313" s="46" t="s">
        <v>513</v>
      </c>
      <c r="D313" s="52" t="s">
        <v>519</v>
      </c>
      <c r="E313" s="48"/>
      <c r="F313" s="47" t="s">
        <v>14</v>
      </c>
      <c r="G313" s="14"/>
      <c r="H313" s="15">
        <v>5</v>
      </c>
      <c r="I313" s="19">
        <v>4</v>
      </c>
      <c r="J313" s="16"/>
      <c r="K313" s="30"/>
      <c r="L313" s="17"/>
      <c r="M313" s="47">
        <v>11</v>
      </c>
      <c r="N313" s="26"/>
      <c r="O313" s="13">
        <f t="shared" si="4"/>
        <v>0</v>
      </c>
    </row>
    <row r="314" spans="1:15" ht="15.75" thickBot="1">
      <c r="A314" s="47">
        <v>311</v>
      </c>
      <c r="B314" s="47">
        <v>32282</v>
      </c>
      <c r="C314" s="46" t="s">
        <v>513</v>
      </c>
      <c r="D314" s="52" t="s">
        <v>520</v>
      </c>
      <c r="E314" s="48"/>
      <c r="F314" s="47" t="s">
        <v>14</v>
      </c>
      <c r="G314" s="14">
        <v>5</v>
      </c>
      <c r="H314" s="15"/>
      <c r="I314" s="19"/>
      <c r="J314" s="16"/>
      <c r="K314" s="30"/>
      <c r="L314" s="17"/>
      <c r="M314" s="47">
        <v>11</v>
      </c>
      <c r="N314" s="26"/>
      <c r="O314" s="13">
        <f t="shared" si="4"/>
        <v>0</v>
      </c>
    </row>
    <row r="315" spans="1:15" ht="15.75" thickBot="1">
      <c r="A315" s="47">
        <v>312</v>
      </c>
      <c r="B315" s="47">
        <v>31568</v>
      </c>
      <c r="C315" s="46" t="s">
        <v>21</v>
      </c>
      <c r="D315" s="52" t="s">
        <v>521</v>
      </c>
      <c r="E315" s="48"/>
      <c r="F315" s="47" t="s">
        <v>14</v>
      </c>
      <c r="G315" s="14"/>
      <c r="H315" s="15">
        <v>4</v>
      </c>
      <c r="I315" s="19"/>
      <c r="J315" s="16"/>
      <c r="K315" s="30"/>
      <c r="L315" s="17"/>
      <c r="M315" s="47">
        <v>1</v>
      </c>
      <c r="N315" s="26"/>
      <c r="O315" s="13">
        <f t="shared" si="4"/>
        <v>0</v>
      </c>
    </row>
    <row r="316" spans="1:15" ht="15.75" thickBot="1">
      <c r="A316" s="47">
        <v>313</v>
      </c>
      <c r="B316" s="47">
        <v>32284</v>
      </c>
      <c r="C316" s="46" t="s">
        <v>522</v>
      </c>
      <c r="D316" s="52" t="s">
        <v>523</v>
      </c>
      <c r="E316" s="48"/>
      <c r="F316" s="47" t="s">
        <v>14</v>
      </c>
      <c r="G316" s="14"/>
      <c r="H316" s="15">
        <v>4</v>
      </c>
      <c r="I316" s="19"/>
      <c r="J316" s="16"/>
      <c r="K316" s="30"/>
      <c r="L316" s="17"/>
      <c r="M316" s="47">
        <v>20</v>
      </c>
      <c r="N316" s="26"/>
      <c r="O316" s="13">
        <f t="shared" si="4"/>
        <v>0</v>
      </c>
    </row>
    <row r="317" spans="1:15" ht="15.75" thickBot="1">
      <c r="A317" s="47">
        <v>314</v>
      </c>
      <c r="B317" s="47">
        <v>32285</v>
      </c>
      <c r="C317" s="46" t="s">
        <v>524</v>
      </c>
      <c r="D317" s="52" t="s">
        <v>525</v>
      </c>
      <c r="E317" s="48"/>
      <c r="F317" s="47" t="s">
        <v>14</v>
      </c>
      <c r="G317" s="14">
        <v>5</v>
      </c>
      <c r="H317" s="15">
        <v>4</v>
      </c>
      <c r="I317" s="19"/>
      <c r="J317" s="16"/>
      <c r="K317" s="30"/>
      <c r="L317" s="17"/>
      <c r="M317" s="47">
        <v>1</v>
      </c>
      <c r="N317" s="26"/>
      <c r="O317" s="13">
        <f t="shared" si="4"/>
        <v>0</v>
      </c>
    </row>
    <row r="318" spans="1:15" ht="15.75" thickBot="1">
      <c r="A318" s="47">
        <v>315</v>
      </c>
      <c r="B318" s="47">
        <v>16601</v>
      </c>
      <c r="C318" s="46" t="s">
        <v>526</v>
      </c>
      <c r="D318" s="52" t="s">
        <v>527</v>
      </c>
      <c r="E318" s="48"/>
      <c r="F318" s="47" t="s">
        <v>14</v>
      </c>
      <c r="G318" s="14">
        <v>5</v>
      </c>
      <c r="H318" s="15">
        <v>4</v>
      </c>
      <c r="I318" s="19"/>
      <c r="J318" s="16">
        <v>8</v>
      </c>
      <c r="K318" s="30">
        <v>8</v>
      </c>
      <c r="L318" s="17"/>
      <c r="M318" s="47">
        <v>20</v>
      </c>
      <c r="N318" s="26"/>
      <c r="O318" s="13">
        <f t="shared" si="4"/>
        <v>0</v>
      </c>
    </row>
    <row r="319" spans="1:15" ht="15.75" thickBot="1">
      <c r="A319" s="47">
        <v>316</v>
      </c>
      <c r="B319" s="47">
        <v>18725</v>
      </c>
      <c r="C319" s="46" t="s">
        <v>528</v>
      </c>
      <c r="D319" s="52" t="s">
        <v>529</v>
      </c>
      <c r="E319" s="48"/>
      <c r="F319" s="47" t="s">
        <v>14</v>
      </c>
      <c r="G319" s="14"/>
      <c r="H319" s="15">
        <v>4</v>
      </c>
      <c r="I319" s="19"/>
      <c r="J319" s="16">
        <v>8</v>
      </c>
      <c r="K319" s="30">
        <v>8</v>
      </c>
      <c r="L319" s="17"/>
      <c r="M319" s="47">
        <v>20</v>
      </c>
      <c r="N319" s="26"/>
      <c r="O319" s="13">
        <f t="shared" si="4"/>
        <v>0</v>
      </c>
    </row>
    <row r="320" spans="1:15" ht="15.75" thickBot="1">
      <c r="A320" s="47">
        <v>317</v>
      </c>
      <c r="B320" s="46">
        <v>32287</v>
      </c>
      <c r="C320" s="46" t="s">
        <v>530</v>
      </c>
      <c r="D320" s="52" t="s">
        <v>531</v>
      </c>
      <c r="E320" s="48"/>
      <c r="F320" s="46" t="s">
        <v>14</v>
      </c>
      <c r="G320" s="14">
        <v>5</v>
      </c>
      <c r="H320" s="15"/>
      <c r="I320" s="19"/>
      <c r="J320" s="16">
        <v>8</v>
      </c>
      <c r="K320" s="30">
        <v>8</v>
      </c>
      <c r="L320" s="17"/>
      <c r="M320" s="46">
        <v>20</v>
      </c>
      <c r="N320" s="26"/>
      <c r="O320" s="13">
        <f t="shared" si="4"/>
        <v>0</v>
      </c>
    </row>
    <row r="321" spans="1:15" ht="15.75" thickBot="1">
      <c r="A321" s="47">
        <v>318</v>
      </c>
      <c r="B321" s="46">
        <v>32288</v>
      </c>
      <c r="C321" s="46" t="s">
        <v>532</v>
      </c>
      <c r="D321" s="52" t="s">
        <v>533</v>
      </c>
      <c r="E321" s="48"/>
      <c r="F321" s="46" t="s">
        <v>14</v>
      </c>
      <c r="G321" s="14">
        <v>10</v>
      </c>
      <c r="H321" s="15">
        <v>4</v>
      </c>
      <c r="I321" s="19">
        <v>4</v>
      </c>
      <c r="J321" s="16"/>
      <c r="K321" s="30"/>
      <c r="L321" s="17"/>
      <c r="M321" s="46">
        <v>20</v>
      </c>
      <c r="N321" s="26"/>
      <c r="O321" s="13">
        <f t="shared" si="4"/>
        <v>0</v>
      </c>
    </row>
    <row r="322" spans="1:15" ht="15.75" thickBot="1">
      <c r="A322" s="47">
        <v>319</v>
      </c>
      <c r="B322" s="46">
        <v>32286</v>
      </c>
      <c r="C322" s="46" t="s">
        <v>534</v>
      </c>
      <c r="D322" s="52" t="s">
        <v>535</v>
      </c>
      <c r="E322" s="48"/>
      <c r="F322" s="46" t="s">
        <v>14</v>
      </c>
      <c r="G322" s="14">
        <v>10</v>
      </c>
      <c r="H322" s="15">
        <v>6</v>
      </c>
      <c r="I322" s="19">
        <v>6</v>
      </c>
      <c r="J322" s="16"/>
      <c r="K322" s="30"/>
      <c r="L322" s="17"/>
      <c r="M322" s="46">
        <v>22</v>
      </c>
      <c r="N322" s="26"/>
      <c r="O322" s="13">
        <f t="shared" si="4"/>
        <v>0</v>
      </c>
    </row>
    <row r="323" spans="1:15" ht="15.75" thickBot="1">
      <c r="A323" s="47">
        <v>320</v>
      </c>
      <c r="B323" s="46">
        <v>32289</v>
      </c>
      <c r="C323" s="46" t="s">
        <v>536</v>
      </c>
      <c r="D323" s="52" t="s">
        <v>537</v>
      </c>
      <c r="E323" s="48"/>
      <c r="F323" s="46" t="s">
        <v>14</v>
      </c>
      <c r="G323" s="14">
        <v>20</v>
      </c>
      <c r="H323" s="15"/>
      <c r="I323" s="19"/>
      <c r="J323" s="16"/>
      <c r="K323" s="30"/>
      <c r="L323" s="17"/>
      <c r="M323" s="46">
        <v>40</v>
      </c>
      <c r="N323" s="26"/>
      <c r="O323" s="13">
        <f t="shared" si="4"/>
        <v>0</v>
      </c>
    </row>
    <row r="324" spans="1:15" ht="15.75" thickBot="1">
      <c r="A324" s="47">
        <v>321</v>
      </c>
      <c r="B324" s="46">
        <v>32737</v>
      </c>
      <c r="C324" s="46" t="s">
        <v>31</v>
      </c>
      <c r="D324" s="52" t="s">
        <v>538</v>
      </c>
      <c r="E324" s="48"/>
      <c r="F324" s="46" t="s">
        <v>14</v>
      </c>
      <c r="G324" s="9"/>
      <c r="H324" s="10"/>
      <c r="I324" s="18">
        <v>20</v>
      </c>
      <c r="J324" s="11"/>
      <c r="K324" s="29"/>
      <c r="L324" s="12"/>
      <c r="M324" s="46">
        <v>5</v>
      </c>
      <c r="N324" s="26"/>
      <c r="O324" s="13">
        <f t="shared" ref="O324:O387" si="5">N324*M324</f>
        <v>0</v>
      </c>
    </row>
    <row r="325" spans="1:15" ht="15.75" thickBot="1">
      <c r="A325" s="47">
        <v>322</v>
      </c>
      <c r="B325" s="46">
        <v>32290</v>
      </c>
      <c r="C325" s="46" t="s">
        <v>539</v>
      </c>
      <c r="D325" s="52" t="s">
        <v>540</v>
      </c>
      <c r="E325" s="48"/>
      <c r="F325" s="46" t="s">
        <v>14</v>
      </c>
      <c r="G325" s="9"/>
      <c r="H325" s="10"/>
      <c r="I325" s="18">
        <v>40</v>
      </c>
      <c r="J325" s="11"/>
      <c r="K325" s="29"/>
      <c r="L325" s="12"/>
      <c r="M325" s="46">
        <v>14</v>
      </c>
      <c r="N325" s="26"/>
      <c r="O325" s="13">
        <f t="shared" si="5"/>
        <v>0</v>
      </c>
    </row>
    <row r="326" spans="1:15" ht="15.75" thickBot="1">
      <c r="A326" s="47">
        <v>323</v>
      </c>
      <c r="B326" s="46">
        <v>32291</v>
      </c>
      <c r="C326" s="46" t="s">
        <v>20</v>
      </c>
      <c r="D326" s="52" t="s">
        <v>541</v>
      </c>
      <c r="E326" s="48"/>
      <c r="F326" s="46" t="s">
        <v>14</v>
      </c>
      <c r="G326" s="14"/>
      <c r="H326" s="15">
        <v>4</v>
      </c>
      <c r="I326" s="19"/>
      <c r="J326" s="16"/>
      <c r="K326" s="30"/>
      <c r="L326" s="17"/>
      <c r="M326" s="46">
        <v>150</v>
      </c>
      <c r="N326" s="26"/>
      <c r="O326" s="13">
        <f t="shared" si="5"/>
        <v>0</v>
      </c>
    </row>
    <row r="327" spans="1:15" ht="15.75" thickBot="1">
      <c r="A327" s="47">
        <v>324</v>
      </c>
      <c r="B327" s="46">
        <v>32292</v>
      </c>
      <c r="C327" s="46" t="s">
        <v>20</v>
      </c>
      <c r="D327" s="52" t="s">
        <v>542</v>
      </c>
      <c r="E327" s="48"/>
      <c r="F327" s="46" t="s">
        <v>14</v>
      </c>
      <c r="G327" s="9"/>
      <c r="H327" s="10"/>
      <c r="I327" s="18">
        <v>40</v>
      </c>
      <c r="J327" s="11"/>
      <c r="K327" s="29"/>
      <c r="L327" s="12"/>
      <c r="M327" s="46">
        <v>150</v>
      </c>
      <c r="N327" s="26"/>
      <c r="O327" s="13">
        <f t="shared" si="5"/>
        <v>0</v>
      </c>
    </row>
    <row r="328" spans="1:15" ht="15.75" thickBot="1">
      <c r="A328" s="47">
        <v>325</v>
      </c>
      <c r="B328" s="46">
        <v>32293</v>
      </c>
      <c r="C328" s="46" t="s">
        <v>20</v>
      </c>
      <c r="D328" s="52" t="s">
        <v>543</v>
      </c>
      <c r="E328" s="48"/>
      <c r="F328" s="46" t="s">
        <v>14</v>
      </c>
      <c r="G328" s="9"/>
      <c r="H328" s="10"/>
      <c r="I328" s="18">
        <v>20</v>
      </c>
      <c r="J328" s="11"/>
      <c r="K328" s="29"/>
      <c r="L328" s="12"/>
      <c r="M328" s="46">
        <v>100</v>
      </c>
      <c r="N328" s="26"/>
      <c r="O328" s="13">
        <f t="shared" si="5"/>
        <v>0</v>
      </c>
    </row>
    <row r="329" spans="1:15" ht="15.75" thickBot="1">
      <c r="A329" s="47">
        <v>326</v>
      </c>
      <c r="B329" s="46">
        <v>32306</v>
      </c>
      <c r="C329" s="46" t="s">
        <v>544</v>
      </c>
      <c r="D329" s="52" t="s">
        <v>545</v>
      </c>
      <c r="E329" s="48"/>
      <c r="F329" s="46" t="s">
        <v>14</v>
      </c>
      <c r="G329" s="9"/>
      <c r="H329" s="10"/>
      <c r="I329" s="18">
        <v>30</v>
      </c>
      <c r="J329" s="11"/>
      <c r="K329" s="29"/>
      <c r="L329" s="12"/>
      <c r="M329" s="46">
        <v>110</v>
      </c>
      <c r="N329" s="26"/>
      <c r="O329" s="13">
        <f t="shared" si="5"/>
        <v>0</v>
      </c>
    </row>
    <row r="330" spans="1:15" ht="15.75" thickBot="1">
      <c r="A330" s="47">
        <v>327</v>
      </c>
      <c r="B330" s="46">
        <v>32294</v>
      </c>
      <c r="C330" s="46" t="s">
        <v>544</v>
      </c>
      <c r="D330" s="52" t="s">
        <v>546</v>
      </c>
      <c r="E330" s="48"/>
      <c r="F330" s="46" t="s">
        <v>14</v>
      </c>
      <c r="G330" s="9"/>
      <c r="H330" s="10"/>
      <c r="I330" s="18">
        <v>30</v>
      </c>
      <c r="J330" s="11"/>
      <c r="K330" s="29"/>
      <c r="L330" s="12"/>
      <c r="M330" s="46">
        <v>100</v>
      </c>
      <c r="N330" s="26"/>
      <c r="O330" s="13">
        <f t="shared" si="5"/>
        <v>0</v>
      </c>
    </row>
    <row r="331" spans="1:15" ht="15.75" thickBot="1">
      <c r="A331" s="47">
        <v>328</v>
      </c>
      <c r="B331" s="46">
        <v>32866</v>
      </c>
      <c r="C331" s="46" t="s">
        <v>547</v>
      </c>
      <c r="D331" s="52" t="s">
        <v>548</v>
      </c>
      <c r="E331" s="48"/>
      <c r="F331" s="46" t="s">
        <v>14</v>
      </c>
      <c r="G331" s="14">
        <v>5</v>
      </c>
      <c r="H331" s="15">
        <v>6</v>
      </c>
      <c r="I331" s="19"/>
      <c r="J331" s="16"/>
      <c r="K331" s="30"/>
      <c r="L331" s="17"/>
      <c r="M331" s="46">
        <v>32</v>
      </c>
      <c r="N331" s="26"/>
      <c r="O331" s="13">
        <f t="shared" si="5"/>
        <v>0</v>
      </c>
    </row>
    <row r="332" spans="1:15" ht="15.75" thickBot="1">
      <c r="A332" s="47">
        <v>329</v>
      </c>
      <c r="B332" s="46">
        <v>32295</v>
      </c>
      <c r="C332" s="46" t="s">
        <v>544</v>
      </c>
      <c r="D332" s="52" t="s">
        <v>549</v>
      </c>
      <c r="E332" s="48"/>
      <c r="F332" s="46" t="s">
        <v>14</v>
      </c>
      <c r="G332" s="14">
        <v>5</v>
      </c>
      <c r="H332" s="15">
        <v>4</v>
      </c>
      <c r="I332" s="19">
        <v>6</v>
      </c>
      <c r="J332" s="16"/>
      <c r="K332" s="30"/>
      <c r="L332" s="17">
        <v>4</v>
      </c>
      <c r="M332" s="46">
        <v>16</v>
      </c>
      <c r="N332" s="26"/>
      <c r="O332" s="13">
        <f t="shared" si="5"/>
        <v>0</v>
      </c>
    </row>
    <row r="333" spans="1:15" ht="15.75" thickBot="1">
      <c r="A333" s="47">
        <v>330</v>
      </c>
      <c r="B333" s="46">
        <v>32296</v>
      </c>
      <c r="C333" s="46" t="s">
        <v>544</v>
      </c>
      <c r="D333" s="52" t="s">
        <v>550</v>
      </c>
      <c r="E333" s="48"/>
      <c r="F333" s="46" t="s">
        <v>14</v>
      </c>
      <c r="G333" s="14">
        <v>5</v>
      </c>
      <c r="H333" s="15">
        <v>4</v>
      </c>
      <c r="I333" s="19">
        <v>6</v>
      </c>
      <c r="J333" s="16"/>
      <c r="K333" s="30"/>
      <c r="L333" s="17"/>
      <c r="M333" s="46">
        <v>14</v>
      </c>
      <c r="N333" s="26"/>
      <c r="O333" s="13">
        <f t="shared" si="5"/>
        <v>0</v>
      </c>
    </row>
    <row r="334" spans="1:15" ht="15.75" thickBot="1">
      <c r="A334" s="47">
        <v>331</v>
      </c>
      <c r="B334" s="46">
        <v>32297</v>
      </c>
      <c r="C334" s="46" t="s">
        <v>544</v>
      </c>
      <c r="D334" s="52" t="s">
        <v>551</v>
      </c>
      <c r="E334" s="48"/>
      <c r="F334" s="46" t="s">
        <v>14</v>
      </c>
      <c r="G334" s="14">
        <v>5</v>
      </c>
      <c r="H334" s="15">
        <v>4</v>
      </c>
      <c r="I334" s="19">
        <v>6</v>
      </c>
      <c r="J334" s="16"/>
      <c r="K334" s="30"/>
      <c r="L334" s="17"/>
      <c r="M334" s="46">
        <v>20</v>
      </c>
      <c r="N334" s="26"/>
      <c r="O334" s="13">
        <f t="shared" si="5"/>
        <v>0</v>
      </c>
    </row>
    <row r="335" spans="1:15" ht="15.75" thickBot="1">
      <c r="A335" s="47">
        <v>332</v>
      </c>
      <c r="B335" s="46">
        <v>32298</v>
      </c>
      <c r="C335" s="46" t="s">
        <v>544</v>
      </c>
      <c r="D335" s="52" t="s">
        <v>552</v>
      </c>
      <c r="E335" s="48"/>
      <c r="F335" s="46" t="s">
        <v>14</v>
      </c>
      <c r="G335" s="14"/>
      <c r="H335" s="15">
        <v>4</v>
      </c>
      <c r="I335" s="19"/>
      <c r="J335" s="16"/>
      <c r="K335" s="30"/>
      <c r="L335" s="17"/>
      <c r="M335" s="46">
        <v>50</v>
      </c>
      <c r="N335" s="26"/>
      <c r="O335" s="13">
        <f t="shared" si="5"/>
        <v>0</v>
      </c>
    </row>
    <row r="336" spans="1:15" ht="15.75" thickBot="1">
      <c r="A336" s="47">
        <v>333</v>
      </c>
      <c r="B336" s="46">
        <v>32299</v>
      </c>
      <c r="C336" s="46" t="s">
        <v>544</v>
      </c>
      <c r="D336" s="52" t="s">
        <v>553</v>
      </c>
      <c r="E336" s="48"/>
      <c r="F336" s="46" t="s">
        <v>14</v>
      </c>
      <c r="G336" s="14"/>
      <c r="H336" s="15">
        <v>4</v>
      </c>
      <c r="I336" s="19"/>
      <c r="J336" s="16"/>
      <c r="K336" s="30"/>
      <c r="L336" s="17"/>
      <c r="M336" s="46">
        <v>50</v>
      </c>
      <c r="N336" s="26"/>
      <c r="O336" s="13">
        <f t="shared" si="5"/>
        <v>0</v>
      </c>
    </row>
    <row r="337" spans="1:15" ht="15.75" thickBot="1">
      <c r="A337" s="47">
        <v>334</v>
      </c>
      <c r="B337" s="46">
        <v>32300</v>
      </c>
      <c r="C337" s="46" t="s">
        <v>544</v>
      </c>
      <c r="D337" s="52" t="s">
        <v>554</v>
      </c>
      <c r="E337" s="48"/>
      <c r="F337" s="46" t="s">
        <v>14</v>
      </c>
      <c r="G337" s="14"/>
      <c r="H337" s="15">
        <v>4</v>
      </c>
      <c r="I337" s="19"/>
      <c r="J337" s="16"/>
      <c r="K337" s="30"/>
      <c r="L337" s="17"/>
      <c r="M337" s="46">
        <v>30</v>
      </c>
      <c r="N337" s="26"/>
      <c r="O337" s="13">
        <f t="shared" si="5"/>
        <v>0</v>
      </c>
    </row>
    <row r="338" spans="1:15" ht="15.75" thickBot="1">
      <c r="A338" s="47">
        <v>335</v>
      </c>
      <c r="B338" s="46">
        <v>32301</v>
      </c>
      <c r="C338" s="46" t="s">
        <v>544</v>
      </c>
      <c r="D338" s="52" t="s">
        <v>555</v>
      </c>
      <c r="E338" s="48"/>
      <c r="F338" s="46" t="s">
        <v>14</v>
      </c>
      <c r="G338" s="14"/>
      <c r="H338" s="15">
        <v>4</v>
      </c>
      <c r="I338" s="19"/>
      <c r="J338" s="16"/>
      <c r="K338" s="30"/>
      <c r="L338" s="17"/>
      <c r="M338" s="46">
        <v>80</v>
      </c>
      <c r="N338" s="26"/>
      <c r="O338" s="13">
        <f t="shared" si="5"/>
        <v>0</v>
      </c>
    </row>
    <row r="339" spans="1:15" ht="15.75" thickBot="1">
      <c r="A339" s="47">
        <v>336</v>
      </c>
      <c r="B339" s="46">
        <v>32302</v>
      </c>
      <c r="C339" s="46" t="s">
        <v>544</v>
      </c>
      <c r="D339" s="52" t="s">
        <v>556</v>
      </c>
      <c r="E339" s="48"/>
      <c r="F339" s="46" t="s">
        <v>14</v>
      </c>
      <c r="G339" s="14"/>
      <c r="H339" s="15">
        <v>4</v>
      </c>
      <c r="I339" s="19">
        <v>15</v>
      </c>
      <c r="J339" s="16"/>
      <c r="K339" s="30"/>
      <c r="L339" s="17"/>
      <c r="M339" s="46">
        <v>80</v>
      </c>
      <c r="N339" s="26"/>
      <c r="O339" s="13">
        <f t="shared" si="5"/>
        <v>0</v>
      </c>
    </row>
    <row r="340" spans="1:15" ht="15.75" thickBot="1">
      <c r="A340" s="47">
        <v>337</v>
      </c>
      <c r="B340" s="46">
        <v>32314</v>
      </c>
      <c r="C340" s="46" t="s">
        <v>557</v>
      </c>
      <c r="D340" s="52" t="s">
        <v>558</v>
      </c>
      <c r="E340" s="48"/>
      <c r="F340" s="46" t="s">
        <v>14</v>
      </c>
      <c r="G340" s="14"/>
      <c r="H340" s="15"/>
      <c r="I340" s="19">
        <v>15</v>
      </c>
      <c r="J340" s="16"/>
      <c r="K340" s="30"/>
      <c r="L340" s="17"/>
      <c r="M340" s="46">
        <v>50</v>
      </c>
      <c r="N340" s="26"/>
      <c r="O340" s="13">
        <f t="shared" si="5"/>
        <v>0</v>
      </c>
    </row>
    <row r="341" spans="1:15" ht="15.75" thickBot="1">
      <c r="A341" s="47">
        <v>338</v>
      </c>
      <c r="B341" s="47">
        <v>32303</v>
      </c>
      <c r="C341" s="46" t="s">
        <v>544</v>
      </c>
      <c r="D341" s="52" t="s">
        <v>559</v>
      </c>
      <c r="E341" s="48"/>
      <c r="F341" s="47" t="s">
        <v>14</v>
      </c>
      <c r="G341" s="14"/>
      <c r="H341" s="15">
        <v>4</v>
      </c>
      <c r="I341" s="19">
        <v>12</v>
      </c>
      <c r="J341" s="16"/>
      <c r="K341" s="30"/>
      <c r="L341" s="17"/>
      <c r="M341" s="47">
        <v>1</v>
      </c>
      <c r="N341" s="26"/>
      <c r="O341" s="13">
        <f t="shared" si="5"/>
        <v>0</v>
      </c>
    </row>
    <row r="342" spans="1:15" ht="15.75" thickBot="1">
      <c r="A342" s="47">
        <v>339</v>
      </c>
      <c r="B342" s="47">
        <v>32304</v>
      </c>
      <c r="C342" s="46" t="s">
        <v>544</v>
      </c>
      <c r="D342" s="52" t="s">
        <v>560</v>
      </c>
      <c r="E342" s="48"/>
      <c r="F342" s="47" t="s">
        <v>14</v>
      </c>
      <c r="G342" s="14"/>
      <c r="H342" s="15"/>
      <c r="I342" s="19">
        <v>12</v>
      </c>
      <c r="J342" s="16"/>
      <c r="K342" s="30"/>
      <c r="L342" s="17"/>
      <c r="M342" s="47">
        <v>1</v>
      </c>
      <c r="N342" s="26"/>
      <c r="O342" s="13">
        <f t="shared" si="5"/>
        <v>0</v>
      </c>
    </row>
    <row r="343" spans="1:15" ht="15.75" thickBot="1">
      <c r="A343" s="47">
        <v>340</v>
      </c>
      <c r="B343" s="47">
        <v>32305</v>
      </c>
      <c r="C343" s="46" t="s">
        <v>544</v>
      </c>
      <c r="D343" s="52" t="s">
        <v>561</v>
      </c>
      <c r="E343" s="48"/>
      <c r="F343" s="47" t="s">
        <v>14</v>
      </c>
      <c r="G343" s="14"/>
      <c r="H343" s="15">
        <v>4</v>
      </c>
      <c r="I343" s="19"/>
      <c r="J343" s="16"/>
      <c r="K343" s="30"/>
      <c r="L343" s="17"/>
      <c r="M343" s="47">
        <v>30</v>
      </c>
      <c r="N343" s="26"/>
      <c r="O343" s="13">
        <f t="shared" si="5"/>
        <v>0</v>
      </c>
    </row>
    <row r="344" spans="1:15" ht="15.75" thickBot="1">
      <c r="A344" s="47">
        <v>341</v>
      </c>
      <c r="B344" s="47">
        <v>32307</v>
      </c>
      <c r="C344" s="46" t="s">
        <v>544</v>
      </c>
      <c r="D344" s="52" t="s">
        <v>562</v>
      </c>
      <c r="E344" s="48"/>
      <c r="F344" s="47" t="s">
        <v>14</v>
      </c>
      <c r="G344" s="14"/>
      <c r="H344" s="15">
        <v>8</v>
      </c>
      <c r="I344" s="19"/>
      <c r="J344" s="16"/>
      <c r="K344" s="30"/>
      <c r="L344" s="17"/>
      <c r="M344" s="47">
        <v>10</v>
      </c>
      <c r="N344" s="26"/>
      <c r="O344" s="13">
        <f t="shared" si="5"/>
        <v>0</v>
      </c>
    </row>
    <row r="345" spans="1:15" ht="15.75" thickBot="1">
      <c r="A345" s="47">
        <v>342</v>
      </c>
      <c r="B345" s="47">
        <v>17266</v>
      </c>
      <c r="C345" s="46" t="s">
        <v>544</v>
      </c>
      <c r="D345" s="52" t="s">
        <v>563</v>
      </c>
      <c r="E345" s="48"/>
      <c r="F345" s="47" t="s">
        <v>14</v>
      </c>
      <c r="G345" s="14"/>
      <c r="H345" s="15">
        <v>4</v>
      </c>
      <c r="I345" s="19"/>
      <c r="J345" s="16"/>
      <c r="K345" s="30"/>
      <c r="L345" s="17"/>
      <c r="M345" s="47">
        <v>60</v>
      </c>
      <c r="N345" s="26"/>
      <c r="O345" s="13">
        <f t="shared" si="5"/>
        <v>0</v>
      </c>
    </row>
    <row r="346" spans="1:15" ht="15.75" thickBot="1">
      <c r="A346" s="47">
        <v>343</v>
      </c>
      <c r="B346" s="47">
        <v>32308</v>
      </c>
      <c r="C346" s="46" t="s">
        <v>544</v>
      </c>
      <c r="D346" s="52" t="s">
        <v>564</v>
      </c>
      <c r="E346" s="48"/>
      <c r="F346" s="47" t="s">
        <v>14</v>
      </c>
      <c r="G346" s="14"/>
      <c r="H346" s="15">
        <v>4</v>
      </c>
      <c r="I346" s="19"/>
      <c r="J346" s="16"/>
      <c r="K346" s="30"/>
      <c r="L346" s="17"/>
      <c r="M346" s="47">
        <v>60</v>
      </c>
      <c r="N346" s="26"/>
      <c r="O346" s="13">
        <f t="shared" si="5"/>
        <v>0</v>
      </c>
    </row>
    <row r="347" spans="1:15" ht="15.75" thickBot="1">
      <c r="A347" s="47">
        <v>344</v>
      </c>
      <c r="B347" s="46">
        <v>32309</v>
      </c>
      <c r="C347" s="46" t="s">
        <v>557</v>
      </c>
      <c r="D347" s="52" t="s">
        <v>565</v>
      </c>
      <c r="E347" s="48"/>
      <c r="F347" s="46" t="s">
        <v>14</v>
      </c>
      <c r="G347" s="9"/>
      <c r="H347" s="10"/>
      <c r="I347" s="18">
        <v>12</v>
      </c>
      <c r="J347" s="11"/>
      <c r="K347" s="29"/>
      <c r="L347" s="12"/>
      <c r="M347" s="46">
        <v>100</v>
      </c>
      <c r="N347" s="26"/>
      <c r="O347" s="13">
        <f t="shared" si="5"/>
        <v>0</v>
      </c>
    </row>
    <row r="348" spans="1:15" ht="15.75" thickBot="1">
      <c r="A348" s="47">
        <v>345</v>
      </c>
      <c r="B348" s="47">
        <v>32310</v>
      </c>
      <c r="C348" s="46" t="s">
        <v>557</v>
      </c>
      <c r="D348" s="52" t="s">
        <v>566</v>
      </c>
      <c r="E348" s="48"/>
      <c r="F348" s="47" t="s">
        <v>14</v>
      </c>
      <c r="G348" s="9"/>
      <c r="H348" s="10"/>
      <c r="I348" s="18">
        <v>12</v>
      </c>
      <c r="J348" s="11"/>
      <c r="K348" s="29"/>
      <c r="L348" s="12"/>
      <c r="M348" s="47">
        <v>100</v>
      </c>
      <c r="N348" s="26"/>
      <c r="O348" s="13">
        <f t="shared" si="5"/>
        <v>0</v>
      </c>
    </row>
    <row r="349" spans="1:15" ht="15.75" thickBot="1">
      <c r="A349" s="47">
        <v>346</v>
      </c>
      <c r="B349" s="47">
        <v>32311</v>
      </c>
      <c r="C349" s="46" t="s">
        <v>557</v>
      </c>
      <c r="D349" s="52" t="s">
        <v>567</v>
      </c>
      <c r="E349" s="48"/>
      <c r="F349" s="47" t="s">
        <v>14</v>
      </c>
      <c r="G349" s="9"/>
      <c r="H349" s="10"/>
      <c r="I349" s="18">
        <v>12</v>
      </c>
      <c r="J349" s="11"/>
      <c r="K349" s="29"/>
      <c r="L349" s="12"/>
      <c r="M349" s="47">
        <v>100</v>
      </c>
      <c r="N349" s="26"/>
      <c r="O349" s="13">
        <f t="shared" si="5"/>
        <v>0</v>
      </c>
    </row>
    <row r="350" spans="1:15" ht="15.75" thickBot="1">
      <c r="A350" s="47">
        <v>347</v>
      </c>
      <c r="B350" s="47">
        <v>32312</v>
      </c>
      <c r="C350" s="46" t="s">
        <v>557</v>
      </c>
      <c r="D350" s="52" t="s">
        <v>568</v>
      </c>
      <c r="E350" s="48"/>
      <c r="F350" s="47" t="s">
        <v>14</v>
      </c>
      <c r="G350" s="9"/>
      <c r="H350" s="10"/>
      <c r="I350" s="18">
        <v>12</v>
      </c>
      <c r="J350" s="11"/>
      <c r="K350" s="29"/>
      <c r="L350" s="12"/>
      <c r="M350" s="47">
        <v>100</v>
      </c>
      <c r="N350" s="26"/>
      <c r="O350" s="13">
        <f t="shared" si="5"/>
        <v>0</v>
      </c>
    </row>
    <row r="351" spans="1:15" ht="15.75" thickBot="1">
      <c r="A351" s="47">
        <v>348</v>
      </c>
      <c r="B351" s="47">
        <v>32313</v>
      </c>
      <c r="C351" s="46" t="s">
        <v>557</v>
      </c>
      <c r="D351" s="52" t="s">
        <v>569</v>
      </c>
      <c r="E351" s="48"/>
      <c r="F351" s="47" t="s">
        <v>14</v>
      </c>
      <c r="G351" s="9"/>
      <c r="H351" s="10"/>
      <c r="I351" s="18">
        <v>20</v>
      </c>
      <c r="J351" s="11"/>
      <c r="K351" s="29"/>
      <c r="L351" s="12"/>
      <c r="M351" s="47">
        <v>200</v>
      </c>
      <c r="N351" s="26"/>
      <c r="O351" s="13">
        <f t="shared" si="5"/>
        <v>0</v>
      </c>
    </row>
    <row r="352" spans="1:15" ht="15.75" thickBot="1">
      <c r="A352" s="47">
        <v>349</v>
      </c>
      <c r="B352" s="47">
        <v>31619</v>
      </c>
      <c r="C352" s="46">
        <v>523</v>
      </c>
      <c r="D352" s="52" t="s">
        <v>570</v>
      </c>
      <c r="E352" s="48"/>
      <c r="F352" s="47" t="s">
        <v>14</v>
      </c>
      <c r="G352" s="9"/>
      <c r="H352" s="10"/>
      <c r="I352" s="18">
        <v>20</v>
      </c>
      <c r="J352" s="11"/>
      <c r="K352" s="29"/>
      <c r="L352" s="12"/>
      <c r="M352" s="47">
        <v>1</v>
      </c>
      <c r="N352" s="26"/>
      <c r="O352" s="13">
        <f t="shared" si="5"/>
        <v>0</v>
      </c>
    </row>
    <row r="353" spans="1:15" ht="15.75" thickBot="1">
      <c r="A353" s="47">
        <v>350</v>
      </c>
      <c r="B353" s="47">
        <v>11242</v>
      </c>
      <c r="C353" s="46" t="s">
        <v>571</v>
      </c>
      <c r="D353" s="52" t="s">
        <v>572</v>
      </c>
      <c r="E353" s="48"/>
      <c r="F353" s="47" t="s">
        <v>14</v>
      </c>
      <c r="G353" s="9"/>
      <c r="H353" s="10"/>
      <c r="I353" s="18">
        <v>15</v>
      </c>
      <c r="J353" s="11"/>
      <c r="K353" s="29"/>
      <c r="L353" s="12"/>
      <c r="M353" s="47">
        <v>5</v>
      </c>
      <c r="N353" s="26"/>
      <c r="O353" s="13">
        <f t="shared" si="5"/>
        <v>0</v>
      </c>
    </row>
    <row r="354" spans="1:15" ht="15.75" thickBot="1">
      <c r="A354" s="47">
        <v>351</v>
      </c>
      <c r="B354" s="47">
        <v>25603</v>
      </c>
      <c r="C354" s="46" t="s">
        <v>571</v>
      </c>
      <c r="D354" s="52" t="s">
        <v>573</v>
      </c>
      <c r="E354" s="48"/>
      <c r="F354" s="47" t="s">
        <v>14</v>
      </c>
      <c r="G354" s="9"/>
      <c r="H354" s="10"/>
      <c r="I354" s="18">
        <v>15</v>
      </c>
      <c r="J354" s="11"/>
      <c r="K354" s="29"/>
      <c r="L354" s="12"/>
      <c r="M354" s="47">
        <v>5</v>
      </c>
      <c r="N354" s="26"/>
      <c r="O354" s="13">
        <f t="shared" si="5"/>
        <v>0</v>
      </c>
    </row>
    <row r="355" spans="1:15" ht="15.75" thickBot="1">
      <c r="A355" s="47">
        <v>352</v>
      </c>
      <c r="B355" s="46">
        <v>32738</v>
      </c>
      <c r="C355" s="46" t="s">
        <v>571</v>
      </c>
      <c r="D355" s="52" t="s">
        <v>574</v>
      </c>
      <c r="E355" s="48"/>
      <c r="F355" s="46" t="s">
        <v>14</v>
      </c>
      <c r="G355" s="9"/>
      <c r="H355" s="10">
        <v>4</v>
      </c>
      <c r="I355" s="18"/>
      <c r="J355" s="11"/>
      <c r="K355" s="29"/>
      <c r="L355" s="12"/>
      <c r="M355" s="46">
        <v>25</v>
      </c>
      <c r="N355" s="26"/>
      <c r="O355" s="13">
        <f t="shared" si="5"/>
        <v>0</v>
      </c>
    </row>
    <row r="356" spans="1:15" ht="15.75" thickBot="1">
      <c r="A356" s="47">
        <v>353</v>
      </c>
      <c r="B356" s="46">
        <v>32842</v>
      </c>
      <c r="C356" s="46" t="s">
        <v>571</v>
      </c>
      <c r="D356" s="52" t="s">
        <v>575</v>
      </c>
      <c r="E356" s="48"/>
      <c r="F356" s="46" t="s">
        <v>14</v>
      </c>
      <c r="G356" s="14">
        <v>5</v>
      </c>
      <c r="H356" s="15">
        <v>4</v>
      </c>
      <c r="I356" s="19"/>
      <c r="J356" s="16">
        <v>6</v>
      </c>
      <c r="K356" s="30">
        <v>6</v>
      </c>
      <c r="L356" s="17"/>
      <c r="M356" s="46">
        <v>10</v>
      </c>
      <c r="N356" s="26"/>
      <c r="O356" s="13">
        <f t="shared" si="5"/>
        <v>0</v>
      </c>
    </row>
    <row r="357" spans="1:15" ht="15.75" thickBot="1">
      <c r="A357" s="47">
        <v>354</v>
      </c>
      <c r="B357" s="46">
        <v>32739</v>
      </c>
      <c r="C357" s="46" t="s">
        <v>571</v>
      </c>
      <c r="D357" s="52" t="s">
        <v>576</v>
      </c>
      <c r="E357" s="48"/>
      <c r="F357" s="46" t="s">
        <v>14</v>
      </c>
      <c r="G357" s="14">
        <v>5</v>
      </c>
      <c r="H357" s="15"/>
      <c r="I357" s="19"/>
      <c r="J357" s="16">
        <v>6</v>
      </c>
      <c r="K357" s="30">
        <v>6</v>
      </c>
      <c r="L357" s="17"/>
      <c r="M357" s="46">
        <v>11</v>
      </c>
      <c r="N357" s="26"/>
      <c r="O357" s="13">
        <f t="shared" si="5"/>
        <v>0</v>
      </c>
    </row>
    <row r="358" spans="1:15" ht="15.75" thickBot="1">
      <c r="A358" s="47">
        <v>355</v>
      </c>
      <c r="B358" s="46">
        <v>32740</v>
      </c>
      <c r="C358" s="46" t="s">
        <v>571</v>
      </c>
      <c r="D358" s="52" t="s">
        <v>577</v>
      </c>
      <c r="E358" s="48"/>
      <c r="F358" s="46" t="s">
        <v>14</v>
      </c>
      <c r="G358" s="14">
        <v>5</v>
      </c>
      <c r="H358" s="15">
        <v>4</v>
      </c>
      <c r="I358" s="19">
        <v>6</v>
      </c>
      <c r="J358" s="16"/>
      <c r="K358" s="30"/>
      <c r="L358" s="17">
        <v>8</v>
      </c>
      <c r="M358" s="46">
        <v>13</v>
      </c>
      <c r="N358" s="26"/>
      <c r="O358" s="13">
        <f t="shared" si="5"/>
        <v>0</v>
      </c>
    </row>
    <row r="359" spans="1:15" ht="15.75" thickBot="1">
      <c r="A359" s="47">
        <v>356</v>
      </c>
      <c r="B359" s="46">
        <v>32741</v>
      </c>
      <c r="C359" s="46" t="s">
        <v>571</v>
      </c>
      <c r="D359" s="52" t="s">
        <v>578</v>
      </c>
      <c r="E359" s="48"/>
      <c r="F359" s="46" t="s">
        <v>14</v>
      </c>
      <c r="G359" s="14">
        <v>5</v>
      </c>
      <c r="H359" s="15">
        <v>4</v>
      </c>
      <c r="I359" s="19">
        <v>6</v>
      </c>
      <c r="J359" s="16"/>
      <c r="K359" s="30"/>
      <c r="L359" s="17"/>
      <c r="M359" s="46">
        <v>10</v>
      </c>
      <c r="N359" s="26"/>
      <c r="O359" s="13">
        <f t="shared" si="5"/>
        <v>0</v>
      </c>
    </row>
    <row r="360" spans="1:15" ht="15.75" thickBot="1">
      <c r="A360" s="47">
        <v>357</v>
      </c>
      <c r="B360" s="46">
        <v>32316</v>
      </c>
      <c r="C360" s="46" t="s">
        <v>579</v>
      </c>
      <c r="D360" s="52" t="s">
        <v>580</v>
      </c>
      <c r="E360" s="48"/>
      <c r="F360" s="46" t="s">
        <v>14</v>
      </c>
      <c r="G360" s="14"/>
      <c r="H360" s="15">
        <v>4</v>
      </c>
      <c r="I360" s="19">
        <v>6</v>
      </c>
      <c r="J360" s="16"/>
      <c r="K360" s="30"/>
      <c r="L360" s="17"/>
      <c r="M360" s="46">
        <v>2</v>
      </c>
      <c r="N360" s="26"/>
      <c r="O360" s="13">
        <f t="shared" si="5"/>
        <v>0</v>
      </c>
    </row>
    <row r="361" spans="1:15" ht="15.75" thickBot="1">
      <c r="A361" s="47">
        <v>358</v>
      </c>
      <c r="B361" s="46">
        <v>32318</v>
      </c>
      <c r="C361" s="46" t="s">
        <v>388</v>
      </c>
      <c r="D361" s="52" t="s">
        <v>581</v>
      </c>
      <c r="E361" s="48"/>
      <c r="F361" s="46" t="s">
        <v>14</v>
      </c>
      <c r="G361" s="14"/>
      <c r="H361" s="15">
        <v>4</v>
      </c>
      <c r="I361" s="19">
        <v>6</v>
      </c>
      <c r="J361" s="16"/>
      <c r="K361" s="30"/>
      <c r="L361" s="17"/>
      <c r="M361" s="46">
        <v>50</v>
      </c>
      <c r="N361" s="26"/>
      <c r="O361" s="13">
        <f t="shared" si="5"/>
        <v>0</v>
      </c>
    </row>
    <row r="362" spans="1:15" ht="15.75" thickBot="1">
      <c r="A362" s="47">
        <v>359</v>
      </c>
      <c r="B362" s="46">
        <v>25599</v>
      </c>
      <c r="C362" s="46" t="s">
        <v>396</v>
      </c>
      <c r="D362" s="52" t="s">
        <v>582</v>
      </c>
      <c r="E362" s="48"/>
      <c r="F362" s="46" t="s">
        <v>14</v>
      </c>
      <c r="G362" s="14"/>
      <c r="H362" s="15">
        <v>4</v>
      </c>
      <c r="I362" s="19">
        <v>8</v>
      </c>
      <c r="J362" s="16"/>
      <c r="K362" s="30"/>
      <c r="L362" s="17"/>
      <c r="M362" s="46">
        <v>40</v>
      </c>
      <c r="N362" s="26"/>
      <c r="O362" s="13">
        <f t="shared" si="5"/>
        <v>0</v>
      </c>
    </row>
    <row r="363" spans="1:15" ht="15.75" thickBot="1">
      <c r="A363" s="47">
        <v>360</v>
      </c>
      <c r="B363" s="46">
        <v>32319</v>
      </c>
      <c r="C363" s="46" t="s">
        <v>583</v>
      </c>
      <c r="D363" s="52" t="s">
        <v>584</v>
      </c>
      <c r="E363" s="48"/>
      <c r="F363" s="46" t="s">
        <v>14</v>
      </c>
      <c r="G363" s="14"/>
      <c r="H363" s="15"/>
      <c r="I363" s="19">
        <v>8</v>
      </c>
      <c r="J363" s="16"/>
      <c r="K363" s="30"/>
      <c r="L363" s="17"/>
      <c r="M363" s="46">
        <v>10</v>
      </c>
      <c r="N363" s="26"/>
      <c r="O363" s="13">
        <f t="shared" si="5"/>
        <v>0</v>
      </c>
    </row>
    <row r="364" spans="1:15" ht="15.75" thickBot="1">
      <c r="A364" s="47">
        <v>361</v>
      </c>
      <c r="B364" s="46">
        <v>32320</v>
      </c>
      <c r="C364" s="46" t="s">
        <v>585</v>
      </c>
      <c r="D364" s="52" t="s">
        <v>586</v>
      </c>
      <c r="E364" s="48"/>
      <c r="F364" s="46" t="s">
        <v>14</v>
      </c>
      <c r="G364" s="14"/>
      <c r="H364" s="15"/>
      <c r="I364" s="19">
        <v>8</v>
      </c>
      <c r="J364" s="16"/>
      <c r="K364" s="30"/>
      <c r="L364" s="17"/>
      <c r="M364" s="46">
        <v>4</v>
      </c>
      <c r="N364" s="26"/>
      <c r="O364" s="13">
        <f t="shared" si="5"/>
        <v>0</v>
      </c>
    </row>
    <row r="365" spans="1:15" ht="15.75" thickBot="1">
      <c r="A365" s="47">
        <v>362</v>
      </c>
      <c r="B365" s="46">
        <v>32867</v>
      </c>
      <c r="C365" s="46" t="s">
        <v>587</v>
      </c>
      <c r="D365" s="52" t="s">
        <v>588</v>
      </c>
      <c r="E365" s="48"/>
      <c r="F365" s="46" t="s">
        <v>14</v>
      </c>
      <c r="G365" s="14"/>
      <c r="H365" s="15"/>
      <c r="I365" s="19">
        <v>8</v>
      </c>
      <c r="J365" s="16"/>
      <c r="K365" s="30"/>
      <c r="L365" s="17"/>
      <c r="M365" s="46">
        <v>1</v>
      </c>
      <c r="N365" s="26"/>
      <c r="O365" s="13">
        <f t="shared" si="5"/>
        <v>0</v>
      </c>
    </row>
    <row r="366" spans="1:15" ht="15.75" thickBot="1">
      <c r="A366" s="47">
        <v>363</v>
      </c>
      <c r="B366" s="46">
        <v>32321</v>
      </c>
      <c r="C366" s="46" t="s">
        <v>589</v>
      </c>
      <c r="D366" s="52" t="s">
        <v>590</v>
      </c>
      <c r="E366" s="48"/>
      <c r="F366" s="46" t="s">
        <v>14</v>
      </c>
      <c r="G366" s="14"/>
      <c r="H366" s="15"/>
      <c r="I366" s="19">
        <v>8</v>
      </c>
      <c r="J366" s="16"/>
      <c r="K366" s="30"/>
      <c r="L366" s="17"/>
      <c r="M366" s="46">
        <v>5</v>
      </c>
      <c r="N366" s="26"/>
      <c r="O366" s="13">
        <f t="shared" si="5"/>
        <v>0</v>
      </c>
    </row>
    <row r="367" spans="1:15" ht="15.75" thickBot="1">
      <c r="A367" s="47">
        <v>364</v>
      </c>
      <c r="B367" s="46">
        <v>32323</v>
      </c>
      <c r="C367" s="46" t="s">
        <v>591</v>
      </c>
      <c r="D367" s="52" t="s">
        <v>592</v>
      </c>
      <c r="E367" s="48"/>
      <c r="F367" s="46" t="s">
        <v>14</v>
      </c>
      <c r="G367" s="14"/>
      <c r="H367" s="15"/>
      <c r="I367" s="19">
        <v>2</v>
      </c>
      <c r="J367" s="16"/>
      <c r="K367" s="30"/>
      <c r="L367" s="17"/>
      <c r="M367" s="46">
        <v>1</v>
      </c>
      <c r="N367" s="26"/>
      <c r="O367" s="13">
        <f t="shared" si="5"/>
        <v>0</v>
      </c>
    </row>
    <row r="368" spans="1:15" ht="15.75" thickBot="1">
      <c r="A368" s="47">
        <v>365</v>
      </c>
      <c r="B368" s="46">
        <v>32324</v>
      </c>
      <c r="C368" s="46" t="s">
        <v>593</v>
      </c>
      <c r="D368" s="52" t="s">
        <v>594</v>
      </c>
      <c r="E368" s="48"/>
      <c r="F368" s="46" t="s">
        <v>14</v>
      </c>
      <c r="G368" s="14"/>
      <c r="H368" s="15"/>
      <c r="I368" s="19">
        <v>2</v>
      </c>
      <c r="J368" s="16"/>
      <c r="K368" s="30"/>
      <c r="L368" s="17"/>
      <c r="M368" s="46">
        <v>4</v>
      </c>
      <c r="N368" s="26"/>
      <c r="O368" s="13">
        <f t="shared" si="5"/>
        <v>0</v>
      </c>
    </row>
    <row r="369" spans="1:15" ht="15.75" thickBot="1">
      <c r="A369" s="47">
        <v>366</v>
      </c>
      <c r="B369" s="46">
        <v>32325</v>
      </c>
      <c r="C369" s="46" t="s">
        <v>593</v>
      </c>
      <c r="D369" s="52" t="s">
        <v>595</v>
      </c>
      <c r="E369" s="48"/>
      <c r="F369" s="46" t="s">
        <v>14</v>
      </c>
      <c r="G369" s="9"/>
      <c r="H369" s="10"/>
      <c r="I369" s="18">
        <v>15</v>
      </c>
      <c r="J369" s="11"/>
      <c r="K369" s="29"/>
      <c r="L369" s="12"/>
      <c r="M369" s="46">
        <v>4</v>
      </c>
      <c r="N369" s="26"/>
      <c r="O369" s="13">
        <f t="shared" si="5"/>
        <v>0</v>
      </c>
    </row>
    <row r="370" spans="1:15" ht="15.75" thickBot="1">
      <c r="A370" s="47">
        <v>367</v>
      </c>
      <c r="B370" s="46">
        <v>32327</v>
      </c>
      <c r="C370" s="46" t="s">
        <v>593</v>
      </c>
      <c r="D370" s="52" t="s">
        <v>596</v>
      </c>
      <c r="E370" s="48"/>
      <c r="F370" s="46" t="s">
        <v>14</v>
      </c>
      <c r="G370" s="14">
        <v>5</v>
      </c>
      <c r="H370" s="15"/>
      <c r="I370" s="19"/>
      <c r="J370" s="16">
        <v>6</v>
      </c>
      <c r="K370" s="30">
        <v>6</v>
      </c>
      <c r="L370" s="17"/>
      <c r="M370" s="46">
        <v>4</v>
      </c>
      <c r="N370" s="26"/>
      <c r="O370" s="13">
        <f t="shared" si="5"/>
        <v>0</v>
      </c>
    </row>
    <row r="371" spans="1:15" ht="15.75" thickBot="1">
      <c r="A371" s="47">
        <v>368</v>
      </c>
      <c r="B371" s="46">
        <v>32326</v>
      </c>
      <c r="C371" s="46" t="s">
        <v>593</v>
      </c>
      <c r="D371" s="52" t="s">
        <v>597</v>
      </c>
      <c r="E371" s="48"/>
      <c r="F371" s="46" t="s">
        <v>14</v>
      </c>
      <c r="G371" s="14">
        <v>5</v>
      </c>
      <c r="H371" s="15">
        <v>8</v>
      </c>
      <c r="I371" s="19"/>
      <c r="J371" s="16">
        <v>6</v>
      </c>
      <c r="K371" s="30">
        <v>6</v>
      </c>
      <c r="L371" s="17"/>
      <c r="M371" s="46">
        <v>4</v>
      </c>
      <c r="N371" s="26"/>
      <c r="O371" s="13">
        <f t="shared" si="5"/>
        <v>0</v>
      </c>
    </row>
    <row r="372" spans="1:15" ht="15.75" thickBot="1">
      <c r="A372" s="47">
        <v>369</v>
      </c>
      <c r="B372" s="46">
        <v>11426</v>
      </c>
      <c r="C372" s="46" t="s">
        <v>598</v>
      </c>
      <c r="D372" s="52" t="s">
        <v>599</v>
      </c>
      <c r="E372" s="48"/>
      <c r="F372" s="46" t="s">
        <v>14</v>
      </c>
      <c r="G372" s="14">
        <v>5</v>
      </c>
      <c r="H372" s="15">
        <v>8</v>
      </c>
      <c r="I372" s="19"/>
      <c r="J372" s="16">
        <v>6</v>
      </c>
      <c r="K372" s="30">
        <v>6</v>
      </c>
      <c r="L372" s="17"/>
      <c r="M372" s="46">
        <v>60</v>
      </c>
      <c r="N372" s="26"/>
      <c r="O372" s="13">
        <f t="shared" si="5"/>
        <v>0</v>
      </c>
    </row>
    <row r="373" spans="1:15" ht="15.75" thickBot="1">
      <c r="A373" s="47">
        <v>370</v>
      </c>
      <c r="B373" s="46">
        <v>11405</v>
      </c>
      <c r="C373" s="46" t="s">
        <v>598</v>
      </c>
      <c r="D373" s="52" t="s">
        <v>600</v>
      </c>
      <c r="E373" s="48"/>
      <c r="F373" s="46" t="s">
        <v>14</v>
      </c>
      <c r="G373" s="9"/>
      <c r="H373" s="10">
        <v>8</v>
      </c>
      <c r="I373" s="18"/>
      <c r="J373" s="11"/>
      <c r="K373" s="29"/>
      <c r="L373" s="12"/>
      <c r="M373" s="46">
        <v>60</v>
      </c>
      <c r="N373" s="26"/>
      <c r="O373" s="13">
        <f t="shared" si="5"/>
        <v>0</v>
      </c>
    </row>
    <row r="374" spans="1:15" ht="15.75" thickBot="1">
      <c r="A374" s="47">
        <v>371</v>
      </c>
      <c r="B374" s="46">
        <v>32332</v>
      </c>
      <c r="C374" s="46" t="s">
        <v>598</v>
      </c>
      <c r="D374" s="52" t="s">
        <v>601</v>
      </c>
      <c r="E374" s="48"/>
      <c r="F374" s="46" t="s">
        <v>14</v>
      </c>
      <c r="G374" s="9"/>
      <c r="H374" s="10">
        <v>4</v>
      </c>
      <c r="I374" s="18"/>
      <c r="J374" s="11"/>
      <c r="K374" s="29"/>
      <c r="L374" s="12"/>
      <c r="M374" s="46">
        <v>60</v>
      </c>
      <c r="N374" s="26"/>
      <c r="O374" s="13">
        <f t="shared" si="5"/>
        <v>0</v>
      </c>
    </row>
    <row r="375" spans="1:15" ht="15.75" thickBot="1">
      <c r="A375" s="47">
        <v>372</v>
      </c>
      <c r="B375" s="46">
        <v>32333</v>
      </c>
      <c r="C375" s="46" t="s">
        <v>598</v>
      </c>
      <c r="D375" s="52" t="s">
        <v>602</v>
      </c>
      <c r="E375" s="48"/>
      <c r="F375" s="46" t="s">
        <v>14</v>
      </c>
      <c r="G375" s="9"/>
      <c r="H375" s="10"/>
      <c r="I375" s="18">
        <v>20</v>
      </c>
      <c r="J375" s="11"/>
      <c r="K375" s="29"/>
      <c r="L375" s="12"/>
      <c r="M375" s="46">
        <v>60</v>
      </c>
      <c r="N375" s="26"/>
      <c r="O375" s="13">
        <f t="shared" si="5"/>
        <v>0</v>
      </c>
    </row>
    <row r="376" spans="1:15" ht="15.75" thickBot="1">
      <c r="A376" s="47">
        <v>373</v>
      </c>
      <c r="B376" s="46">
        <v>31590</v>
      </c>
      <c r="C376" s="46" t="s">
        <v>603</v>
      </c>
      <c r="D376" s="52" t="s">
        <v>604</v>
      </c>
      <c r="E376" s="48"/>
      <c r="F376" s="46" t="s">
        <v>14</v>
      </c>
      <c r="G376" s="9"/>
      <c r="H376" s="10"/>
      <c r="I376" s="18">
        <v>20</v>
      </c>
      <c r="J376" s="11"/>
      <c r="K376" s="29"/>
      <c r="L376" s="12"/>
      <c r="M376" s="46">
        <v>1</v>
      </c>
      <c r="N376" s="26"/>
      <c r="O376" s="13">
        <f t="shared" si="5"/>
        <v>0</v>
      </c>
    </row>
    <row r="377" spans="1:15" ht="15.75" thickBot="1">
      <c r="A377" s="47">
        <v>374</v>
      </c>
      <c r="B377" s="47">
        <v>32334</v>
      </c>
      <c r="C377" s="46" t="s">
        <v>605</v>
      </c>
      <c r="D377" s="52" t="s">
        <v>606</v>
      </c>
      <c r="E377" s="48"/>
      <c r="F377" s="47" t="s">
        <v>14</v>
      </c>
      <c r="G377" s="14"/>
      <c r="H377" s="15"/>
      <c r="I377" s="19">
        <v>10</v>
      </c>
      <c r="J377" s="16"/>
      <c r="K377" s="30"/>
      <c r="L377" s="17"/>
      <c r="M377" s="47">
        <v>3</v>
      </c>
      <c r="N377" s="26"/>
      <c r="O377" s="13">
        <f t="shared" si="5"/>
        <v>0</v>
      </c>
    </row>
    <row r="378" spans="1:15" ht="15.75" thickBot="1">
      <c r="A378" s="47">
        <v>375</v>
      </c>
      <c r="B378" s="47">
        <v>31548</v>
      </c>
      <c r="C378" s="46" t="s">
        <v>607</v>
      </c>
      <c r="D378" s="52" t="s">
        <v>608</v>
      </c>
      <c r="E378" s="48"/>
      <c r="F378" s="47" t="s">
        <v>14</v>
      </c>
      <c r="G378" s="14"/>
      <c r="H378" s="15"/>
      <c r="I378" s="19">
        <v>10</v>
      </c>
      <c r="J378" s="16"/>
      <c r="K378" s="30"/>
      <c r="L378" s="17"/>
      <c r="M378" s="47">
        <v>1</v>
      </c>
      <c r="N378" s="26"/>
      <c r="O378" s="13">
        <f t="shared" si="5"/>
        <v>0</v>
      </c>
    </row>
    <row r="379" spans="1:15" ht="15.75" thickBot="1">
      <c r="A379" s="47">
        <v>376</v>
      </c>
      <c r="B379" s="47">
        <v>32335</v>
      </c>
      <c r="C379" s="46" t="s">
        <v>609</v>
      </c>
      <c r="D379" s="52" t="s">
        <v>610</v>
      </c>
      <c r="E379" s="48"/>
      <c r="F379" s="47" t="s">
        <v>14</v>
      </c>
      <c r="G379" s="14"/>
      <c r="H379" s="15"/>
      <c r="I379" s="19">
        <v>10</v>
      </c>
      <c r="J379" s="16"/>
      <c r="K379" s="30"/>
      <c r="L379" s="17"/>
      <c r="M379" s="47">
        <v>60</v>
      </c>
      <c r="N379" s="26"/>
      <c r="O379" s="13">
        <f t="shared" si="5"/>
        <v>0</v>
      </c>
    </row>
    <row r="380" spans="1:15" ht="15.75" thickBot="1">
      <c r="A380" s="47">
        <v>377</v>
      </c>
      <c r="B380" s="47">
        <v>32336</v>
      </c>
      <c r="C380" s="46" t="s">
        <v>611</v>
      </c>
      <c r="D380" s="52" t="s">
        <v>612</v>
      </c>
      <c r="E380" s="48"/>
      <c r="F380" s="47" t="s">
        <v>14</v>
      </c>
      <c r="G380" s="14"/>
      <c r="H380" s="15"/>
      <c r="I380" s="19">
        <v>10</v>
      </c>
      <c r="J380" s="16"/>
      <c r="K380" s="30"/>
      <c r="L380" s="17"/>
      <c r="M380" s="47">
        <v>60</v>
      </c>
      <c r="N380" s="26"/>
      <c r="O380" s="13">
        <f t="shared" si="5"/>
        <v>0</v>
      </c>
    </row>
    <row r="381" spans="1:15" ht="15.75" thickBot="1">
      <c r="A381" s="47">
        <v>378</v>
      </c>
      <c r="B381" s="47">
        <v>32337</v>
      </c>
      <c r="C381" s="46" t="s">
        <v>613</v>
      </c>
      <c r="D381" s="52" t="s">
        <v>614</v>
      </c>
      <c r="E381" s="48"/>
      <c r="F381" s="47" t="s">
        <v>14</v>
      </c>
      <c r="G381" s="14"/>
      <c r="H381" s="15"/>
      <c r="I381" s="19">
        <v>10</v>
      </c>
      <c r="J381" s="16"/>
      <c r="K381" s="30"/>
      <c r="L381" s="17"/>
      <c r="M381" s="47">
        <v>50</v>
      </c>
      <c r="N381" s="26"/>
      <c r="O381" s="13">
        <f t="shared" si="5"/>
        <v>0</v>
      </c>
    </row>
    <row r="382" spans="1:15" ht="15.75" thickBot="1">
      <c r="A382" s="47">
        <v>379</v>
      </c>
      <c r="B382" s="47">
        <v>32338</v>
      </c>
      <c r="C382" s="46" t="s">
        <v>613</v>
      </c>
      <c r="D382" s="52" t="s">
        <v>615</v>
      </c>
      <c r="E382" s="48"/>
      <c r="F382" s="47" t="s">
        <v>14</v>
      </c>
      <c r="G382" s="14">
        <v>10</v>
      </c>
      <c r="H382" s="15"/>
      <c r="I382" s="19"/>
      <c r="J382" s="16"/>
      <c r="K382" s="30"/>
      <c r="L382" s="17"/>
      <c r="M382" s="47">
        <v>15</v>
      </c>
      <c r="N382" s="26"/>
      <c r="O382" s="13">
        <f t="shared" si="5"/>
        <v>0</v>
      </c>
    </row>
    <row r="383" spans="1:15" ht="15.75" thickBot="1">
      <c r="A383" s="47">
        <v>380</v>
      </c>
      <c r="B383" s="47">
        <v>32346</v>
      </c>
      <c r="C383" s="46" t="s">
        <v>613</v>
      </c>
      <c r="D383" s="52" t="s">
        <v>616</v>
      </c>
      <c r="E383" s="48"/>
      <c r="F383" s="47" t="s">
        <v>14</v>
      </c>
      <c r="G383" s="14"/>
      <c r="H383" s="15"/>
      <c r="I383" s="19">
        <v>20</v>
      </c>
      <c r="J383" s="16"/>
      <c r="K383" s="30"/>
      <c r="L383" s="17"/>
      <c r="M383" s="47">
        <v>30</v>
      </c>
      <c r="N383" s="26"/>
      <c r="O383" s="13">
        <f t="shared" si="5"/>
        <v>0</v>
      </c>
    </row>
    <row r="384" spans="1:15" ht="15.75" thickBot="1">
      <c r="A384" s="47">
        <v>381</v>
      </c>
      <c r="B384" s="47">
        <v>32339</v>
      </c>
      <c r="C384" s="46" t="s">
        <v>613</v>
      </c>
      <c r="D384" s="52" t="s">
        <v>617</v>
      </c>
      <c r="E384" s="48"/>
      <c r="F384" s="47" t="s">
        <v>14</v>
      </c>
      <c r="G384" s="14"/>
      <c r="H384" s="15"/>
      <c r="I384" s="19">
        <v>20</v>
      </c>
      <c r="J384" s="16"/>
      <c r="K384" s="30"/>
      <c r="L384" s="17"/>
      <c r="M384" s="47">
        <v>6</v>
      </c>
      <c r="N384" s="26"/>
      <c r="O384" s="13">
        <f t="shared" si="5"/>
        <v>0</v>
      </c>
    </row>
    <row r="385" spans="1:15" ht="15.75" thickBot="1">
      <c r="A385" s="47">
        <v>382</v>
      </c>
      <c r="B385" s="46">
        <v>32347</v>
      </c>
      <c r="C385" s="46" t="s">
        <v>613</v>
      </c>
      <c r="D385" s="52" t="s">
        <v>618</v>
      </c>
      <c r="E385" s="48"/>
      <c r="F385" s="46" t="s">
        <v>14</v>
      </c>
      <c r="G385" s="14"/>
      <c r="H385" s="15">
        <v>4</v>
      </c>
      <c r="I385" s="19"/>
      <c r="J385" s="16"/>
      <c r="K385" s="30"/>
      <c r="L385" s="17"/>
      <c r="M385" s="46">
        <v>6</v>
      </c>
      <c r="N385" s="26"/>
      <c r="O385" s="13">
        <f t="shared" si="5"/>
        <v>0</v>
      </c>
    </row>
    <row r="386" spans="1:15" ht="15.75" thickBot="1">
      <c r="A386" s="47">
        <v>383</v>
      </c>
      <c r="B386" s="47">
        <v>32340</v>
      </c>
      <c r="C386" s="46" t="s">
        <v>613</v>
      </c>
      <c r="D386" s="52" t="s">
        <v>619</v>
      </c>
      <c r="E386" s="48"/>
      <c r="F386" s="47" t="s">
        <v>14</v>
      </c>
      <c r="G386" s="14"/>
      <c r="H386" s="15">
        <v>4</v>
      </c>
      <c r="I386" s="19"/>
      <c r="J386" s="16"/>
      <c r="K386" s="30"/>
      <c r="L386" s="17"/>
      <c r="M386" s="47">
        <v>15</v>
      </c>
      <c r="N386" s="26"/>
      <c r="O386" s="13">
        <f t="shared" si="5"/>
        <v>0</v>
      </c>
    </row>
    <row r="387" spans="1:15" ht="15.75" thickBot="1">
      <c r="A387" s="47">
        <v>384</v>
      </c>
      <c r="B387" s="47">
        <v>32348</v>
      </c>
      <c r="C387" s="46" t="s">
        <v>613</v>
      </c>
      <c r="D387" s="52" t="s">
        <v>620</v>
      </c>
      <c r="E387" s="48"/>
      <c r="F387" s="47" t="s">
        <v>14</v>
      </c>
      <c r="G387" s="9"/>
      <c r="H387" s="10">
        <v>8</v>
      </c>
      <c r="I387" s="18"/>
      <c r="J387" s="11"/>
      <c r="K387" s="29"/>
      <c r="L387" s="12"/>
      <c r="M387" s="47">
        <v>30</v>
      </c>
      <c r="N387" s="26"/>
      <c r="O387" s="13">
        <f t="shared" si="5"/>
        <v>0</v>
      </c>
    </row>
    <row r="388" spans="1:15" ht="15.75" thickBot="1">
      <c r="A388" s="47">
        <v>385</v>
      </c>
      <c r="B388" s="47">
        <v>32341</v>
      </c>
      <c r="C388" s="46" t="s">
        <v>613</v>
      </c>
      <c r="D388" s="52" t="s">
        <v>621</v>
      </c>
      <c r="E388" s="48"/>
      <c r="F388" s="47" t="s">
        <v>14</v>
      </c>
      <c r="G388" s="14"/>
      <c r="H388" s="15">
        <v>4</v>
      </c>
      <c r="I388" s="19"/>
      <c r="J388" s="16"/>
      <c r="K388" s="30"/>
      <c r="L388" s="17"/>
      <c r="M388" s="47">
        <v>6</v>
      </c>
      <c r="N388" s="26"/>
      <c r="O388" s="13">
        <f t="shared" ref="O388:O451" si="6">N388*M388</f>
        <v>0</v>
      </c>
    </row>
    <row r="389" spans="1:15" ht="15.75" thickBot="1">
      <c r="A389" s="47">
        <v>386</v>
      </c>
      <c r="B389" s="47">
        <v>32349</v>
      </c>
      <c r="C389" s="46" t="s">
        <v>613</v>
      </c>
      <c r="D389" s="52" t="s">
        <v>622</v>
      </c>
      <c r="E389" s="48"/>
      <c r="F389" s="47" t="s">
        <v>14</v>
      </c>
      <c r="G389" s="14"/>
      <c r="H389" s="15">
        <v>4</v>
      </c>
      <c r="I389" s="19"/>
      <c r="J389" s="16"/>
      <c r="K389" s="30"/>
      <c r="L389" s="17"/>
      <c r="M389" s="47">
        <v>15</v>
      </c>
      <c r="N389" s="26"/>
      <c r="O389" s="13">
        <f t="shared" si="6"/>
        <v>0</v>
      </c>
    </row>
    <row r="390" spans="1:15" ht="15.75" thickBot="1">
      <c r="A390" s="47">
        <v>387</v>
      </c>
      <c r="B390" s="47">
        <v>32342</v>
      </c>
      <c r="C390" s="46" t="s">
        <v>623</v>
      </c>
      <c r="D390" s="52" t="s">
        <v>624</v>
      </c>
      <c r="E390" s="48"/>
      <c r="F390" s="47" t="s">
        <v>15</v>
      </c>
      <c r="G390" s="14"/>
      <c r="H390" s="15"/>
      <c r="I390" s="19">
        <v>10</v>
      </c>
      <c r="J390" s="16"/>
      <c r="K390" s="30"/>
      <c r="L390" s="17"/>
      <c r="M390" s="47">
        <v>15</v>
      </c>
      <c r="N390" s="26"/>
      <c r="O390" s="13">
        <f t="shared" si="6"/>
        <v>0</v>
      </c>
    </row>
    <row r="391" spans="1:15" ht="15.75" thickBot="1">
      <c r="A391" s="47">
        <v>388</v>
      </c>
      <c r="B391" s="47">
        <v>32350</v>
      </c>
      <c r="C391" s="46" t="s">
        <v>623</v>
      </c>
      <c r="D391" s="52" t="s">
        <v>625</v>
      </c>
      <c r="E391" s="48"/>
      <c r="F391" s="47" t="s">
        <v>15</v>
      </c>
      <c r="G391" s="14">
        <v>10</v>
      </c>
      <c r="H391" s="15">
        <v>4</v>
      </c>
      <c r="I391" s="19">
        <v>6</v>
      </c>
      <c r="J391" s="16"/>
      <c r="K391" s="30"/>
      <c r="L391" s="17">
        <v>4</v>
      </c>
      <c r="M391" s="47">
        <v>20</v>
      </c>
      <c r="N391" s="26"/>
      <c r="O391" s="13">
        <f t="shared" si="6"/>
        <v>0</v>
      </c>
    </row>
    <row r="392" spans="1:15" ht="15.75" thickBot="1">
      <c r="A392" s="47">
        <v>389</v>
      </c>
      <c r="B392" s="46">
        <v>32343</v>
      </c>
      <c r="C392" s="46" t="s">
        <v>623</v>
      </c>
      <c r="D392" s="52" t="s">
        <v>626</v>
      </c>
      <c r="E392" s="48"/>
      <c r="F392" s="46" t="s">
        <v>15</v>
      </c>
      <c r="G392" s="9"/>
      <c r="H392" s="10">
        <v>4</v>
      </c>
      <c r="I392" s="18"/>
      <c r="J392" s="11"/>
      <c r="K392" s="29"/>
      <c r="L392" s="12"/>
      <c r="M392" s="46">
        <v>15</v>
      </c>
      <c r="N392" s="26"/>
      <c r="O392" s="13">
        <f t="shared" si="6"/>
        <v>0</v>
      </c>
    </row>
    <row r="393" spans="1:15" ht="15.75" thickBot="1">
      <c r="A393" s="47">
        <v>390</v>
      </c>
      <c r="B393" s="46">
        <v>32351</v>
      </c>
      <c r="C393" s="46" t="s">
        <v>623</v>
      </c>
      <c r="D393" s="52" t="s">
        <v>627</v>
      </c>
      <c r="E393" s="48"/>
      <c r="F393" s="46" t="s">
        <v>15</v>
      </c>
      <c r="G393" s="9"/>
      <c r="H393" s="10">
        <v>8</v>
      </c>
      <c r="I393" s="18"/>
      <c r="J393" s="11"/>
      <c r="K393" s="29"/>
      <c r="L393" s="12"/>
      <c r="M393" s="46">
        <v>20</v>
      </c>
      <c r="N393" s="26"/>
      <c r="O393" s="13">
        <f t="shared" si="6"/>
        <v>0</v>
      </c>
    </row>
    <row r="394" spans="1:15" ht="15.75" thickBot="1">
      <c r="A394" s="47">
        <v>391</v>
      </c>
      <c r="B394" s="46">
        <v>32361</v>
      </c>
      <c r="C394" s="46" t="s">
        <v>628</v>
      </c>
      <c r="D394" s="52" t="s">
        <v>629</v>
      </c>
      <c r="E394" s="48"/>
      <c r="F394" s="46" t="s">
        <v>15</v>
      </c>
      <c r="G394" s="14"/>
      <c r="H394" s="15">
        <v>4</v>
      </c>
      <c r="I394" s="19">
        <v>10</v>
      </c>
      <c r="J394" s="16"/>
      <c r="K394" s="30"/>
      <c r="L394" s="17"/>
      <c r="M394" s="46">
        <v>10</v>
      </c>
      <c r="N394" s="26"/>
      <c r="O394" s="13">
        <f t="shared" si="6"/>
        <v>0</v>
      </c>
    </row>
    <row r="395" spans="1:15" ht="15.75" thickBot="1">
      <c r="A395" s="47">
        <v>392</v>
      </c>
      <c r="B395" s="46">
        <v>32344</v>
      </c>
      <c r="C395" s="46" t="s">
        <v>623</v>
      </c>
      <c r="D395" s="52" t="s">
        <v>630</v>
      </c>
      <c r="E395" s="48"/>
      <c r="F395" s="46" t="s">
        <v>15</v>
      </c>
      <c r="G395" s="14"/>
      <c r="H395" s="15">
        <v>4</v>
      </c>
      <c r="I395" s="19">
        <v>10</v>
      </c>
      <c r="J395" s="16"/>
      <c r="K395" s="30"/>
      <c r="L395" s="17"/>
      <c r="M395" s="46">
        <v>15</v>
      </c>
      <c r="N395" s="26"/>
      <c r="O395" s="13">
        <f t="shared" si="6"/>
        <v>0</v>
      </c>
    </row>
    <row r="396" spans="1:15" ht="15.75" thickBot="1">
      <c r="A396" s="47">
        <v>393</v>
      </c>
      <c r="B396" s="46">
        <v>32352</v>
      </c>
      <c r="C396" s="46" t="s">
        <v>623</v>
      </c>
      <c r="D396" s="52" t="s">
        <v>631</v>
      </c>
      <c r="E396" s="48"/>
      <c r="F396" s="46" t="s">
        <v>15</v>
      </c>
      <c r="G396" s="14"/>
      <c r="H396" s="15">
        <v>5</v>
      </c>
      <c r="I396" s="19">
        <v>15</v>
      </c>
      <c r="J396" s="16"/>
      <c r="K396" s="30"/>
      <c r="L396" s="17"/>
      <c r="M396" s="46">
        <v>20</v>
      </c>
      <c r="N396" s="26"/>
      <c r="O396" s="13">
        <f t="shared" si="6"/>
        <v>0</v>
      </c>
    </row>
    <row r="397" spans="1:15" ht="15.75" thickBot="1">
      <c r="A397" s="47">
        <v>394</v>
      </c>
      <c r="B397" s="46">
        <v>32345</v>
      </c>
      <c r="C397" s="46" t="s">
        <v>623</v>
      </c>
      <c r="D397" s="52" t="s">
        <v>632</v>
      </c>
      <c r="E397" s="48"/>
      <c r="F397" s="46" t="s">
        <v>15</v>
      </c>
      <c r="G397" s="14"/>
      <c r="H397" s="15">
        <v>2</v>
      </c>
      <c r="I397" s="19"/>
      <c r="J397" s="16"/>
      <c r="K397" s="30"/>
      <c r="L397" s="17"/>
      <c r="M397" s="46">
        <v>10</v>
      </c>
      <c r="N397" s="26"/>
      <c r="O397" s="13">
        <f t="shared" si="6"/>
        <v>0</v>
      </c>
    </row>
    <row r="398" spans="1:15" ht="15.75" thickBot="1">
      <c r="A398" s="47">
        <v>395</v>
      </c>
      <c r="B398" s="46">
        <v>32353</v>
      </c>
      <c r="C398" s="46" t="s">
        <v>623</v>
      </c>
      <c r="D398" s="52" t="s">
        <v>633</v>
      </c>
      <c r="E398" s="48"/>
      <c r="F398" s="46" t="s">
        <v>15</v>
      </c>
      <c r="G398" s="14"/>
      <c r="H398" s="15">
        <v>2</v>
      </c>
      <c r="I398" s="19"/>
      <c r="J398" s="16"/>
      <c r="K398" s="30"/>
      <c r="L398" s="17"/>
      <c r="M398" s="46">
        <v>10</v>
      </c>
      <c r="N398" s="26"/>
      <c r="O398" s="13">
        <f t="shared" si="6"/>
        <v>0</v>
      </c>
    </row>
    <row r="399" spans="1:15" ht="15.75" thickBot="1">
      <c r="A399" s="47">
        <v>396</v>
      </c>
      <c r="B399" s="46">
        <v>32868</v>
      </c>
      <c r="C399" s="46" t="s">
        <v>634</v>
      </c>
      <c r="D399" s="52" t="s">
        <v>635</v>
      </c>
      <c r="E399" s="48"/>
      <c r="F399" s="46" t="s">
        <v>14</v>
      </c>
      <c r="G399" s="14"/>
      <c r="H399" s="15">
        <v>6</v>
      </c>
      <c r="I399" s="19"/>
      <c r="J399" s="16"/>
      <c r="K399" s="30"/>
      <c r="L399" s="17"/>
      <c r="M399" s="46">
        <v>40</v>
      </c>
      <c r="N399" s="26"/>
      <c r="O399" s="13">
        <f t="shared" si="6"/>
        <v>0</v>
      </c>
    </row>
    <row r="400" spans="1:15" ht="15.75" thickBot="1">
      <c r="A400" s="47">
        <v>397</v>
      </c>
      <c r="B400" s="46">
        <v>32354</v>
      </c>
      <c r="C400" s="46" t="s">
        <v>636</v>
      </c>
      <c r="D400" s="52" t="s">
        <v>637</v>
      </c>
      <c r="E400" s="48"/>
      <c r="F400" s="46" t="s">
        <v>1289</v>
      </c>
      <c r="G400" s="14"/>
      <c r="H400" s="15">
        <v>2</v>
      </c>
      <c r="I400" s="19"/>
      <c r="J400" s="16"/>
      <c r="K400" s="30"/>
      <c r="L400" s="17"/>
      <c r="M400" s="46">
        <v>20</v>
      </c>
      <c r="N400" s="26"/>
      <c r="O400" s="13">
        <f t="shared" si="6"/>
        <v>0</v>
      </c>
    </row>
    <row r="401" spans="1:15" ht="15.75" thickBot="1">
      <c r="A401" s="47">
        <v>398</v>
      </c>
      <c r="B401" s="46">
        <v>32363</v>
      </c>
      <c r="C401" s="46" t="s">
        <v>607</v>
      </c>
      <c r="D401" s="52" t="s">
        <v>638</v>
      </c>
      <c r="E401" s="48"/>
      <c r="F401" s="46" t="s">
        <v>14</v>
      </c>
      <c r="G401" s="14">
        <v>5</v>
      </c>
      <c r="H401" s="15">
        <v>15</v>
      </c>
      <c r="I401" s="19">
        <v>20</v>
      </c>
      <c r="J401" s="16">
        <v>1</v>
      </c>
      <c r="K401" s="30">
        <v>1</v>
      </c>
      <c r="L401" s="17"/>
      <c r="M401" s="46">
        <v>2</v>
      </c>
      <c r="N401" s="26"/>
      <c r="O401" s="13">
        <f t="shared" si="6"/>
        <v>0</v>
      </c>
    </row>
    <row r="402" spans="1:15" ht="15.75" thickBot="1">
      <c r="A402" s="47">
        <v>399</v>
      </c>
      <c r="B402" s="46">
        <v>32356</v>
      </c>
      <c r="C402" s="46" t="s">
        <v>628</v>
      </c>
      <c r="D402" s="52" t="s">
        <v>639</v>
      </c>
      <c r="E402" s="48"/>
      <c r="F402" s="46" t="s">
        <v>15</v>
      </c>
      <c r="G402" s="9"/>
      <c r="H402" s="10">
        <v>4</v>
      </c>
      <c r="I402" s="18"/>
      <c r="J402" s="11"/>
      <c r="K402" s="29"/>
      <c r="L402" s="12"/>
      <c r="M402" s="46">
        <v>10</v>
      </c>
      <c r="N402" s="26"/>
      <c r="O402" s="13">
        <f t="shared" si="6"/>
        <v>0</v>
      </c>
    </row>
    <row r="403" spans="1:15" ht="15.75" thickBot="1">
      <c r="A403" s="47">
        <v>400</v>
      </c>
      <c r="B403" s="46">
        <v>32357</v>
      </c>
      <c r="C403" s="46" t="s">
        <v>628</v>
      </c>
      <c r="D403" s="52" t="s">
        <v>640</v>
      </c>
      <c r="E403" s="48"/>
      <c r="F403" s="46" t="s">
        <v>15</v>
      </c>
      <c r="G403" s="9"/>
      <c r="H403" s="10">
        <v>5</v>
      </c>
      <c r="I403" s="18"/>
      <c r="J403" s="11"/>
      <c r="K403" s="29"/>
      <c r="L403" s="12"/>
      <c r="M403" s="46">
        <v>23</v>
      </c>
      <c r="N403" s="26"/>
      <c r="O403" s="13">
        <f t="shared" si="6"/>
        <v>0</v>
      </c>
    </row>
    <row r="404" spans="1:15" ht="15.75" thickBot="1">
      <c r="A404" s="47">
        <v>401</v>
      </c>
      <c r="B404" s="46">
        <v>32358</v>
      </c>
      <c r="C404" s="46" t="s">
        <v>628</v>
      </c>
      <c r="D404" s="52" t="s">
        <v>641</v>
      </c>
      <c r="E404" s="48"/>
      <c r="F404" s="46" t="s">
        <v>15</v>
      </c>
      <c r="G404" s="14">
        <v>10</v>
      </c>
      <c r="H404" s="15">
        <v>2</v>
      </c>
      <c r="I404" s="19">
        <v>3</v>
      </c>
      <c r="J404" s="16"/>
      <c r="K404" s="30"/>
      <c r="L404" s="17">
        <v>2</v>
      </c>
      <c r="M404" s="46">
        <v>23</v>
      </c>
      <c r="N404" s="26"/>
      <c r="O404" s="13">
        <f t="shared" si="6"/>
        <v>0</v>
      </c>
    </row>
    <row r="405" spans="1:15" ht="15.75" thickBot="1">
      <c r="A405" s="47">
        <v>402</v>
      </c>
      <c r="B405" s="46">
        <v>32359</v>
      </c>
      <c r="C405" s="46" t="s">
        <v>628</v>
      </c>
      <c r="D405" s="52" t="s">
        <v>642</v>
      </c>
      <c r="E405" s="48"/>
      <c r="F405" s="46" t="s">
        <v>15</v>
      </c>
      <c r="G405" s="14"/>
      <c r="H405" s="15">
        <v>4</v>
      </c>
      <c r="I405" s="19"/>
      <c r="J405" s="16"/>
      <c r="K405" s="30"/>
      <c r="L405" s="17"/>
      <c r="M405" s="46">
        <v>5</v>
      </c>
      <c r="N405" s="26"/>
      <c r="O405" s="13">
        <f t="shared" si="6"/>
        <v>0</v>
      </c>
    </row>
    <row r="406" spans="1:15" ht="15.75" thickBot="1">
      <c r="A406" s="47">
        <v>403</v>
      </c>
      <c r="B406" s="46">
        <v>32360</v>
      </c>
      <c r="C406" s="46" t="s">
        <v>628</v>
      </c>
      <c r="D406" s="52" t="s">
        <v>643</v>
      </c>
      <c r="E406" s="48"/>
      <c r="F406" s="46" t="s">
        <v>15</v>
      </c>
      <c r="G406" s="14"/>
      <c r="H406" s="15"/>
      <c r="I406" s="19">
        <v>5</v>
      </c>
      <c r="J406" s="16"/>
      <c r="K406" s="30"/>
      <c r="L406" s="17"/>
      <c r="M406" s="46">
        <v>3</v>
      </c>
      <c r="N406" s="26"/>
      <c r="O406" s="13">
        <f t="shared" si="6"/>
        <v>0</v>
      </c>
    </row>
    <row r="407" spans="1:15" ht="15.75" thickBot="1">
      <c r="A407" s="47">
        <v>404</v>
      </c>
      <c r="B407" s="47">
        <v>31587</v>
      </c>
      <c r="C407" s="46" t="s">
        <v>603</v>
      </c>
      <c r="D407" s="52" t="s">
        <v>644</v>
      </c>
      <c r="E407" s="48"/>
      <c r="F407" s="47" t="s">
        <v>14</v>
      </c>
      <c r="G407" s="14">
        <v>10</v>
      </c>
      <c r="H407" s="15">
        <v>2</v>
      </c>
      <c r="I407" s="19">
        <v>2</v>
      </c>
      <c r="J407" s="16"/>
      <c r="K407" s="30"/>
      <c r="L407" s="17">
        <v>2</v>
      </c>
      <c r="M407" s="47">
        <v>2</v>
      </c>
      <c r="N407" s="26"/>
      <c r="O407" s="13">
        <f t="shared" si="6"/>
        <v>0</v>
      </c>
    </row>
    <row r="408" spans="1:15" ht="15.75" thickBot="1">
      <c r="A408" s="47">
        <v>405</v>
      </c>
      <c r="B408" s="47">
        <v>31547</v>
      </c>
      <c r="C408" s="46" t="s">
        <v>603</v>
      </c>
      <c r="D408" s="52" t="s">
        <v>645</v>
      </c>
      <c r="E408" s="48"/>
      <c r="F408" s="47" t="s">
        <v>14</v>
      </c>
      <c r="G408" s="14">
        <v>10</v>
      </c>
      <c r="H408" s="15">
        <v>2</v>
      </c>
      <c r="I408" s="19">
        <v>2</v>
      </c>
      <c r="J408" s="16"/>
      <c r="K408" s="30"/>
      <c r="L408" s="17">
        <v>2</v>
      </c>
      <c r="M408" s="47">
        <v>1</v>
      </c>
      <c r="N408" s="26"/>
      <c r="O408" s="13">
        <f t="shared" si="6"/>
        <v>0</v>
      </c>
    </row>
    <row r="409" spans="1:15" ht="15.75" thickBot="1">
      <c r="A409" s="47">
        <v>406</v>
      </c>
      <c r="B409" s="47">
        <v>31591</v>
      </c>
      <c r="C409" s="46" t="s">
        <v>603</v>
      </c>
      <c r="D409" s="52" t="s">
        <v>646</v>
      </c>
      <c r="E409" s="48"/>
      <c r="F409" s="47" t="s">
        <v>14</v>
      </c>
      <c r="G409" s="14">
        <v>5</v>
      </c>
      <c r="H409" s="15">
        <v>2</v>
      </c>
      <c r="I409" s="19">
        <v>2</v>
      </c>
      <c r="J409" s="16"/>
      <c r="K409" s="30"/>
      <c r="L409" s="17"/>
      <c r="M409" s="47">
        <v>1</v>
      </c>
      <c r="N409" s="26"/>
      <c r="O409" s="13">
        <f t="shared" si="6"/>
        <v>0</v>
      </c>
    </row>
    <row r="410" spans="1:15" ht="15.75" thickBot="1">
      <c r="A410" s="47">
        <v>407</v>
      </c>
      <c r="B410" s="47">
        <v>31592</v>
      </c>
      <c r="C410" s="46" t="s">
        <v>603</v>
      </c>
      <c r="D410" s="52" t="s">
        <v>647</v>
      </c>
      <c r="E410" s="48"/>
      <c r="F410" s="47" t="s">
        <v>14</v>
      </c>
      <c r="G410" s="14">
        <v>5</v>
      </c>
      <c r="H410" s="15">
        <v>2</v>
      </c>
      <c r="I410" s="19">
        <v>2</v>
      </c>
      <c r="J410" s="16"/>
      <c r="K410" s="30"/>
      <c r="L410" s="17"/>
      <c r="M410" s="47">
        <v>1</v>
      </c>
      <c r="N410" s="26"/>
      <c r="O410" s="13">
        <f t="shared" si="6"/>
        <v>0</v>
      </c>
    </row>
    <row r="411" spans="1:15" ht="15.75" thickBot="1">
      <c r="A411" s="47">
        <v>408</v>
      </c>
      <c r="B411" s="47">
        <v>31593</v>
      </c>
      <c r="C411" s="46" t="s">
        <v>603</v>
      </c>
      <c r="D411" s="52" t="s">
        <v>648</v>
      </c>
      <c r="E411" s="48"/>
      <c r="F411" s="47" t="s">
        <v>14</v>
      </c>
      <c r="G411" s="14"/>
      <c r="H411" s="15">
        <v>2</v>
      </c>
      <c r="I411" s="19">
        <v>2</v>
      </c>
      <c r="J411" s="16"/>
      <c r="K411" s="30"/>
      <c r="L411" s="17"/>
      <c r="M411" s="47">
        <v>1</v>
      </c>
      <c r="N411" s="26"/>
      <c r="O411" s="13">
        <f t="shared" si="6"/>
        <v>0</v>
      </c>
    </row>
    <row r="412" spans="1:15" ht="15.75" thickBot="1">
      <c r="A412" s="47">
        <v>409</v>
      </c>
      <c r="B412" s="47">
        <v>31659</v>
      </c>
      <c r="C412" s="46" t="s">
        <v>603</v>
      </c>
      <c r="D412" s="52" t="s">
        <v>649</v>
      </c>
      <c r="E412" s="48"/>
      <c r="F412" s="47" t="s">
        <v>14</v>
      </c>
      <c r="G412" s="14"/>
      <c r="H412" s="15">
        <v>15</v>
      </c>
      <c r="I412" s="19">
        <v>300</v>
      </c>
      <c r="J412" s="16"/>
      <c r="K412" s="30"/>
      <c r="L412" s="17"/>
      <c r="M412" s="47">
        <v>10</v>
      </c>
      <c r="N412" s="26"/>
      <c r="O412" s="13">
        <f t="shared" si="6"/>
        <v>0</v>
      </c>
    </row>
    <row r="413" spans="1:15" ht="15.75" thickBot="1">
      <c r="A413" s="47">
        <v>410</v>
      </c>
      <c r="B413" s="47">
        <v>31529</v>
      </c>
      <c r="C413" s="46" t="s">
        <v>603</v>
      </c>
      <c r="D413" s="52" t="s">
        <v>650</v>
      </c>
      <c r="E413" s="48"/>
      <c r="F413" s="47" t="s">
        <v>14</v>
      </c>
      <c r="G413" s="14"/>
      <c r="H413" s="15">
        <v>15</v>
      </c>
      <c r="I413" s="19">
        <v>300</v>
      </c>
      <c r="J413" s="16"/>
      <c r="K413" s="30"/>
      <c r="L413" s="17"/>
      <c r="M413" s="47">
        <v>15</v>
      </c>
      <c r="N413" s="26"/>
      <c r="O413" s="13">
        <f t="shared" si="6"/>
        <v>0</v>
      </c>
    </row>
    <row r="414" spans="1:15" ht="15.75" thickBot="1">
      <c r="A414" s="47">
        <v>411</v>
      </c>
      <c r="B414" s="47">
        <v>32362</v>
      </c>
      <c r="C414" s="46" t="s">
        <v>628</v>
      </c>
      <c r="D414" s="52" t="s">
        <v>651</v>
      </c>
      <c r="E414" s="48"/>
      <c r="F414" s="47" t="s">
        <v>14</v>
      </c>
      <c r="G414" s="14"/>
      <c r="H414" s="15">
        <v>15</v>
      </c>
      <c r="I414" s="19">
        <v>300</v>
      </c>
      <c r="J414" s="16"/>
      <c r="K414" s="30"/>
      <c r="L414" s="17"/>
      <c r="M414" s="47">
        <v>8</v>
      </c>
      <c r="N414" s="26"/>
      <c r="O414" s="13">
        <f t="shared" si="6"/>
        <v>0</v>
      </c>
    </row>
    <row r="415" spans="1:15" ht="15.75" thickBot="1">
      <c r="A415" s="47">
        <v>412</v>
      </c>
      <c r="B415" s="46">
        <v>32364</v>
      </c>
      <c r="C415" s="46" t="s">
        <v>607</v>
      </c>
      <c r="D415" s="52" t="s">
        <v>652</v>
      </c>
      <c r="E415" s="48"/>
      <c r="F415" s="46" t="s">
        <v>15</v>
      </c>
      <c r="G415" s="14"/>
      <c r="H415" s="15">
        <v>2</v>
      </c>
      <c r="I415" s="19">
        <v>2</v>
      </c>
      <c r="J415" s="16"/>
      <c r="K415" s="30"/>
      <c r="L415" s="17"/>
      <c r="M415" s="46">
        <v>4</v>
      </c>
      <c r="N415" s="26"/>
      <c r="O415" s="13">
        <f t="shared" si="6"/>
        <v>0</v>
      </c>
    </row>
    <row r="416" spans="1:15" ht="15.75" thickBot="1">
      <c r="A416" s="47">
        <v>413</v>
      </c>
      <c r="B416" s="46">
        <v>32366</v>
      </c>
      <c r="C416" s="46" t="s">
        <v>607</v>
      </c>
      <c r="D416" s="52" t="s">
        <v>653</v>
      </c>
      <c r="E416" s="48"/>
      <c r="F416" s="46" t="s">
        <v>15</v>
      </c>
      <c r="G416" s="9"/>
      <c r="H416" s="10"/>
      <c r="I416" s="18">
        <v>10</v>
      </c>
      <c r="J416" s="11"/>
      <c r="K416" s="29"/>
      <c r="L416" s="12"/>
      <c r="M416" s="46">
        <v>2</v>
      </c>
      <c r="N416" s="26"/>
      <c r="O416" s="13">
        <f t="shared" si="6"/>
        <v>0</v>
      </c>
    </row>
    <row r="417" spans="1:15" ht="15.75" thickBot="1">
      <c r="A417" s="47">
        <v>414</v>
      </c>
      <c r="B417" s="46">
        <v>32365</v>
      </c>
      <c r="C417" s="46" t="s">
        <v>607</v>
      </c>
      <c r="D417" s="52" t="s">
        <v>654</v>
      </c>
      <c r="E417" s="48"/>
      <c r="F417" s="46" t="s">
        <v>14</v>
      </c>
      <c r="G417" s="9"/>
      <c r="H417" s="10"/>
      <c r="I417" s="18">
        <v>10</v>
      </c>
      <c r="J417" s="11"/>
      <c r="K417" s="29"/>
      <c r="L417" s="12"/>
      <c r="M417" s="46">
        <v>2</v>
      </c>
      <c r="N417" s="26"/>
      <c r="O417" s="13">
        <f t="shared" si="6"/>
        <v>0</v>
      </c>
    </row>
    <row r="418" spans="1:15" ht="15.75" thickBot="1">
      <c r="A418" s="47">
        <v>415</v>
      </c>
      <c r="B418" s="47">
        <v>32367</v>
      </c>
      <c r="C418" s="46" t="s">
        <v>607</v>
      </c>
      <c r="D418" s="52" t="s">
        <v>655</v>
      </c>
      <c r="E418" s="48"/>
      <c r="F418" s="47" t="s">
        <v>15</v>
      </c>
      <c r="G418" s="9"/>
      <c r="H418" s="10">
        <v>2</v>
      </c>
      <c r="I418" s="18"/>
      <c r="J418" s="11"/>
      <c r="K418" s="29"/>
      <c r="L418" s="12"/>
      <c r="M418" s="47">
        <v>2</v>
      </c>
      <c r="N418" s="26"/>
      <c r="O418" s="13">
        <f t="shared" si="6"/>
        <v>0</v>
      </c>
    </row>
    <row r="419" spans="1:15" ht="15.75" thickBot="1">
      <c r="A419" s="47">
        <v>416</v>
      </c>
      <c r="B419" s="47">
        <v>32368</v>
      </c>
      <c r="C419" s="46" t="s">
        <v>656</v>
      </c>
      <c r="D419" s="52" t="s">
        <v>657</v>
      </c>
      <c r="E419" s="48"/>
      <c r="F419" s="47" t="s">
        <v>15</v>
      </c>
      <c r="G419" s="14">
        <v>5</v>
      </c>
      <c r="H419" s="15">
        <v>1</v>
      </c>
      <c r="I419" s="19">
        <v>1</v>
      </c>
      <c r="J419" s="16"/>
      <c r="K419" s="30"/>
      <c r="L419" s="17"/>
      <c r="M419" s="47">
        <v>5</v>
      </c>
      <c r="N419" s="26"/>
      <c r="O419" s="13">
        <f t="shared" si="6"/>
        <v>0</v>
      </c>
    </row>
    <row r="420" spans="1:15" ht="15.75" thickBot="1">
      <c r="A420" s="47">
        <v>417</v>
      </c>
      <c r="B420" s="47">
        <v>32369</v>
      </c>
      <c r="C420" s="46" t="s">
        <v>656</v>
      </c>
      <c r="D420" s="52" t="s">
        <v>658</v>
      </c>
      <c r="E420" s="48"/>
      <c r="F420" s="47" t="s">
        <v>15</v>
      </c>
      <c r="G420" s="9"/>
      <c r="H420" s="10"/>
      <c r="I420" s="18">
        <v>3</v>
      </c>
      <c r="J420" s="11"/>
      <c r="K420" s="29"/>
      <c r="L420" s="12"/>
      <c r="M420" s="47">
        <v>2</v>
      </c>
      <c r="N420" s="26"/>
      <c r="O420" s="13">
        <f t="shared" si="6"/>
        <v>0</v>
      </c>
    </row>
    <row r="421" spans="1:15" ht="15.75" thickBot="1">
      <c r="A421" s="47">
        <v>418</v>
      </c>
      <c r="B421" s="47">
        <v>32370</v>
      </c>
      <c r="C421" s="46" t="s">
        <v>659</v>
      </c>
      <c r="D421" s="52" t="s">
        <v>660</v>
      </c>
      <c r="E421" s="48"/>
      <c r="F421" s="47" t="s">
        <v>15</v>
      </c>
      <c r="G421" s="9"/>
      <c r="H421" s="10">
        <v>4</v>
      </c>
      <c r="I421" s="18"/>
      <c r="J421" s="11"/>
      <c r="K421" s="29"/>
      <c r="L421" s="12"/>
      <c r="M421" s="47">
        <v>8</v>
      </c>
      <c r="N421" s="26"/>
      <c r="O421" s="13">
        <f t="shared" si="6"/>
        <v>0</v>
      </c>
    </row>
    <row r="422" spans="1:15" ht="15.75" thickBot="1">
      <c r="A422" s="47">
        <v>419</v>
      </c>
      <c r="B422" s="47">
        <v>32371</v>
      </c>
      <c r="C422" s="46" t="s">
        <v>659</v>
      </c>
      <c r="D422" s="52" t="s">
        <v>661</v>
      </c>
      <c r="E422" s="48"/>
      <c r="F422" s="47" t="s">
        <v>15</v>
      </c>
      <c r="G422" s="14"/>
      <c r="H422" s="15">
        <v>5</v>
      </c>
      <c r="I422" s="19"/>
      <c r="J422" s="16"/>
      <c r="K422" s="30"/>
      <c r="L422" s="17"/>
      <c r="M422" s="47">
        <v>6</v>
      </c>
      <c r="N422" s="26"/>
      <c r="O422" s="13">
        <f t="shared" si="6"/>
        <v>0</v>
      </c>
    </row>
    <row r="423" spans="1:15" ht="15.75" thickBot="1">
      <c r="A423" s="47">
        <v>420</v>
      </c>
      <c r="B423" s="47">
        <v>32372</v>
      </c>
      <c r="C423" s="46" t="s">
        <v>662</v>
      </c>
      <c r="D423" s="52" t="s">
        <v>663</v>
      </c>
      <c r="E423" s="48"/>
      <c r="F423" s="47" t="s">
        <v>14</v>
      </c>
      <c r="G423" s="9"/>
      <c r="H423" s="10">
        <v>6</v>
      </c>
      <c r="I423" s="18"/>
      <c r="J423" s="11"/>
      <c r="K423" s="29"/>
      <c r="L423" s="12"/>
      <c r="M423" s="47">
        <v>16</v>
      </c>
      <c r="N423" s="26"/>
      <c r="O423" s="13">
        <f t="shared" si="6"/>
        <v>0</v>
      </c>
    </row>
    <row r="424" spans="1:15" ht="15.75" thickBot="1">
      <c r="A424" s="47">
        <v>421</v>
      </c>
      <c r="B424" s="47">
        <v>32373</v>
      </c>
      <c r="C424" s="46" t="s">
        <v>664</v>
      </c>
      <c r="D424" s="52" t="s">
        <v>665</v>
      </c>
      <c r="E424" s="48"/>
      <c r="F424" s="47" t="s">
        <v>15</v>
      </c>
      <c r="G424" s="9"/>
      <c r="H424" s="10">
        <v>20</v>
      </c>
      <c r="I424" s="18"/>
      <c r="J424" s="11"/>
      <c r="K424" s="29"/>
      <c r="L424" s="12"/>
      <c r="M424" s="47">
        <v>12</v>
      </c>
      <c r="N424" s="26"/>
      <c r="O424" s="13">
        <f t="shared" si="6"/>
        <v>0</v>
      </c>
    </row>
    <row r="425" spans="1:15" ht="15.75" thickBot="1">
      <c r="A425" s="47">
        <v>422</v>
      </c>
      <c r="B425" s="47">
        <v>32374</v>
      </c>
      <c r="C425" s="46" t="s">
        <v>664</v>
      </c>
      <c r="D425" s="52" t="s">
        <v>666</v>
      </c>
      <c r="E425" s="48"/>
      <c r="F425" s="47" t="s">
        <v>14</v>
      </c>
      <c r="G425" s="9"/>
      <c r="H425" s="10">
        <v>6</v>
      </c>
      <c r="I425" s="18"/>
      <c r="J425" s="11"/>
      <c r="K425" s="29"/>
      <c r="L425" s="12"/>
      <c r="M425" s="47">
        <v>1</v>
      </c>
      <c r="N425" s="26"/>
      <c r="O425" s="13">
        <f t="shared" si="6"/>
        <v>0</v>
      </c>
    </row>
    <row r="426" spans="1:15" ht="15.75" thickBot="1">
      <c r="A426" s="47">
        <v>423</v>
      </c>
      <c r="B426" s="47">
        <v>32801</v>
      </c>
      <c r="C426" s="46" t="s">
        <v>667</v>
      </c>
      <c r="D426" s="52" t="s">
        <v>668</v>
      </c>
      <c r="E426" s="48"/>
      <c r="F426" s="47" t="s">
        <v>15</v>
      </c>
      <c r="G426" s="14"/>
      <c r="H426" s="15">
        <v>3</v>
      </c>
      <c r="I426" s="19"/>
      <c r="J426" s="16"/>
      <c r="K426" s="30"/>
      <c r="L426" s="17"/>
      <c r="M426" s="47">
        <v>10</v>
      </c>
      <c r="N426" s="26"/>
      <c r="O426" s="13">
        <f t="shared" si="6"/>
        <v>0</v>
      </c>
    </row>
    <row r="427" spans="1:15" ht="15.75" thickBot="1">
      <c r="A427" s="47">
        <v>424</v>
      </c>
      <c r="B427" s="46">
        <v>32375</v>
      </c>
      <c r="C427" s="46" t="s">
        <v>669</v>
      </c>
      <c r="D427" s="52" t="s">
        <v>670</v>
      </c>
      <c r="E427" s="48"/>
      <c r="F427" s="46" t="s">
        <v>15</v>
      </c>
      <c r="G427" s="9"/>
      <c r="H427" s="10">
        <v>2</v>
      </c>
      <c r="I427" s="18"/>
      <c r="J427" s="11"/>
      <c r="K427" s="29"/>
      <c r="L427" s="12"/>
      <c r="M427" s="46">
        <v>23</v>
      </c>
      <c r="N427" s="26"/>
      <c r="O427" s="13">
        <f t="shared" si="6"/>
        <v>0</v>
      </c>
    </row>
    <row r="428" spans="1:15" ht="15.75" thickBot="1">
      <c r="A428" s="47">
        <v>425</v>
      </c>
      <c r="B428" s="46">
        <v>32742</v>
      </c>
      <c r="C428" s="46" t="s">
        <v>669</v>
      </c>
      <c r="D428" s="52" t="s">
        <v>671</v>
      </c>
      <c r="E428" s="48"/>
      <c r="F428" s="46" t="s">
        <v>15</v>
      </c>
      <c r="G428" s="9"/>
      <c r="H428" s="10"/>
      <c r="I428" s="18">
        <v>10</v>
      </c>
      <c r="J428" s="11"/>
      <c r="K428" s="29"/>
      <c r="L428" s="12"/>
      <c r="M428" s="46">
        <v>13</v>
      </c>
      <c r="N428" s="26"/>
      <c r="O428" s="13">
        <f t="shared" si="6"/>
        <v>0</v>
      </c>
    </row>
    <row r="429" spans="1:15" ht="15.75" thickBot="1">
      <c r="A429" s="47">
        <v>426</v>
      </c>
      <c r="B429" s="46">
        <v>32743</v>
      </c>
      <c r="C429" s="46" t="s">
        <v>672</v>
      </c>
      <c r="D429" s="52" t="s">
        <v>673</v>
      </c>
      <c r="E429" s="48"/>
      <c r="F429" s="46" t="s">
        <v>15</v>
      </c>
      <c r="G429" s="14"/>
      <c r="H429" s="15">
        <v>2</v>
      </c>
      <c r="I429" s="19"/>
      <c r="J429" s="16"/>
      <c r="K429" s="30"/>
      <c r="L429" s="17"/>
      <c r="M429" s="46">
        <v>5</v>
      </c>
      <c r="N429" s="26"/>
      <c r="O429" s="13">
        <f t="shared" si="6"/>
        <v>0</v>
      </c>
    </row>
    <row r="430" spans="1:15" ht="15.75" thickBot="1">
      <c r="A430" s="47">
        <v>427</v>
      </c>
      <c r="B430" s="46">
        <v>32744</v>
      </c>
      <c r="C430" s="46" t="s">
        <v>674</v>
      </c>
      <c r="D430" s="52" t="s">
        <v>675</v>
      </c>
      <c r="E430" s="48"/>
      <c r="F430" s="46" t="s">
        <v>15</v>
      </c>
      <c r="G430" s="14"/>
      <c r="H430" s="15">
        <v>5</v>
      </c>
      <c r="I430" s="19">
        <v>5</v>
      </c>
      <c r="J430" s="16"/>
      <c r="K430" s="30"/>
      <c r="L430" s="17"/>
      <c r="M430" s="46">
        <v>5</v>
      </c>
      <c r="N430" s="26"/>
      <c r="O430" s="13">
        <f t="shared" si="6"/>
        <v>0</v>
      </c>
    </row>
    <row r="431" spans="1:15" ht="15.75" thickBot="1">
      <c r="A431" s="47">
        <v>428</v>
      </c>
      <c r="B431" s="46">
        <v>32376</v>
      </c>
      <c r="C431" s="46" t="s">
        <v>667</v>
      </c>
      <c r="D431" s="52" t="s">
        <v>676</v>
      </c>
      <c r="E431" s="48"/>
      <c r="F431" s="46" t="s">
        <v>15</v>
      </c>
      <c r="G431" s="14"/>
      <c r="H431" s="15">
        <v>15</v>
      </c>
      <c r="I431" s="19">
        <v>12</v>
      </c>
      <c r="J431" s="16"/>
      <c r="K431" s="30"/>
      <c r="L431" s="17"/>
      <c r="M431" s="46">
        <v>23</v>
      </c>
      <c r="N431" s="26"/>
      <c r="O431" s="13">
        <f t="shared" si="6"/>
        <v>0</v>
      </c>
    </row>
    <row r="432" spans="1:15" ht="15.75" thickBot="1">
      <c r="A432" s="47">
        <v>429</v>
      </c>
      <c r="B432" s="46">
        <v>32377</v>
      </c>
      <c r="C432" s="46" t="s">
        <v>677</v>
      </c>
      <c r="D432" s="52" t="s">
        <v>678</v>
      </c>
      <c r="E432" s="48"/>
      <c r="F432" s="46" t="s">
        <v>15</v>
      </c>
      <c r="G432" s="14"/>
      <c r="H432" s="15">
        <v>4</v>
      </c>
      <c r="I432" s="19">
        <v>6</v>
      </c>
      <c r="J432" s="16"/>
      <c r="K432" s="30"/>
      <c r="L432" s="17"/>
      <c r="M432" s="46">
        <v>23</v>
      </c>
      <c r="N432" s="26"/>
      <c r="O432" s="13">
        <f t="shared" si="6"/>
        <v>0</v>
      </c>
    </row>
    <row r="433" spans="1:1025" ht="15.75" thickBot="1">
      <c r="A433" s="47">
        <v>430</v>
      </c>
      <c r="B433" s="46">
        <v>32747</v>
      </c>
      <c r="C433" s="46" t="s">
        <v>672</v>
      </c>
      <c r="D433" s="52" t="s">
        <v>679</v>
      </c>
      <c r="E433" s="48"/>
      <c r="F433" s="46" t="s">
        <v>14</v>
      </c>
      <c r="G433" s="9"/>
      <c r="H433" s="10"/>
      <c r="I433" s="18">
        <v>10</v>
      </c>
      <c r="J433" s="11"/>
      <c r="K433" s="29"/>
      <c r="L433" s="12"/>
      <c r="M433" s="46">
        <v>5</v>
      </c>
      <c r="N433" s="26"/>
      <c r="O433" s="13">
        <f t="shared" si="6"/>
        <v>0</v>
      </c>
    </row>
    <row r="434" spans="1:1025" ht="15.75" thickBot="1">
      <c r="A434" s="47">
        <v>431</v>
      </c>
      <c r="B434" s="46">
        <v>32745</v>
      </c>
      <c r="C434" s="46" t="s">
        <v>672</v>
      </c>
      <c r="D434" s="52" t="s">
        <v>680</v>
      </c>
      <c r="E434" s="48"/>
      <c r="F434" s="46" t="s">
        <v>14</v>
      </c>
      <c r="G434" s="14"/>
      <c r="H434" s="15">
        <v>5</v>
      </c>
      <c r="I434" s="19"/>
      <c r="J434" s="16"/>
      <c r="K434" s="30"/>
      <c r="L434" s="17"/>
      <c r="M434" s="46">
        <v>5</v>
      </c>
      <c r="N434" s="26"/>
      <c r="O434" s="13">
        <f t="shared" si="6"/>
        <v>0</v>
      </c>
    </row>
    <row r="435" spans="1:1025" ht="15.75" thickBot="1">
      <c r="A435" s="47">
        <v>432</v>
      </c>
      <c r="B435" s="46">
        <v>32380</v>
      </c>
      <c r="C435" s="46" t="s">
        <v>667</v>
      </c>
      <c r="D435" s="52" t="s">
        <v>681</v>
      </c>
      <c r="E435" s="48"/>
      <c r="F435" s="46" t="s">
        <v>14</v>
      </c>
      <c r="G435" s="9"/>
      <c r="H435" s="10"/>
      <c r="I435" s="18">
        <v>10</v>
      </c>
      <c r="J435" s="11"/>
      <c r="K435" s="29"/>
      <c r="L435" s="12"/>
      <c r="M435" s="46">
        <v>21</v>
      </c>
      <c r="N435" s="26"/>
      <c r="O435" s="13">
        <f t="shared" si="6"/>
        <v>0</v>
      </c>
    </row>
    <row r="436" spans="1:1025" ht="15.75" thickBot="1">
      <c r="A436" s="47">
        <v>433</v>
      </c>
      <c r="B436" s="46">
        <v>32802</v>
      </c>
      <c r="C436" s="46" t="s">
        <v>682</v>
      </c>
      <c r="D436" s="52" t="s">
        <v>683</v>
      </c>
      <c r="E436" s="48"/>
      <c r="F436" s="46" t="s">
        <v>14</v>
      </c>
      <c r="G436" s="14"/>
      <c r="H436" s="15">
        <v>5</v>
      </c>
      <c r="I436" s="19"/>
      <c r="J436" s="16"/>
      <c r="K436" s="30"/>
      <c r="L436" s="17"/>
      <c r="M436" s="46">
        <v>10</v>
      </c>
      <c r="N436" s="26"/>
      <c r="O436" s="13">
        <f t="shared" si="6"/>
        <v>0</v>
      </c>
    </row>
    <row r="437" spans="1:1025" ht="15.75" thickBot="1">
      <c r="A437" s="47">
        <v>434</v>
      </c>
      <c r="B437" s="46">
        <v>32381</v>
      </c>
      <c r="C437" s="46" t="s">
        <v>684</v>
      </c>
      <c r="D437" s="52" t="s">
        <v>685</v>
      </c>
      <c r="E437" s="48"/>
      <c r="F437" s="46" t="s">
        <v>14</v>
      </c>
      <c r="G437" s="9"/>
      <c r="H437" s="10"/>
      <c r="I437" s="18">
        <v>10</v>
      </c>
      <c r="J437" s="11"/>
      <c r="K437" s="29"/>
      <c r="L437" s="12"/>
      <c r="M437" s="46">
        <v>5</v>
      </c>
      <c r="N437" s="26"/>
      <c r="O437" s="13">
        <f t="shared" si="6"/>
        <v>0</v>
      </c>
    </row>
    <row r="438" spans="1:1025" ht="15.75" thickBot="1">
      <c r="A438" s="47">
        <v>435</v>
      </c>
      <c r="B438" s="46">
        <v>32382</v>
      </c>
      <c r="C438" s="46" t="s">
        <v>686</v>
      </c>
      <c r="D438" s="52" t="s">
        <v>687</v>
      </c>
      <c r="E438" s="48"/>
      <c r="F438" s="46" t="s">
        <v>14</v>
      </c>
      <c r="G438" s="14"/>
      <c r="H438" s="15">
        <v>5</v>
      </c>
      <c r="I438" s="19"/>
      <c r="J438" s="16"/>
      <c r="K438" s="30"/>
      <c r="L438" s="17"/>
      <c r="M438" s="46">
        <v>15</v>
      </c>
      <c r="N438" s="26"/>
      <c r="O438" s="13">
        <f t="shared" si="6"/>
        <v>0</v>
      </c>
    </row>
    <row r="439" spans="1:1025" ht="15.75" thickBot="1">
      <c r="A439" s="47">
        <v>436</v>
      </c>
      <c r="B439" s="46">
        <v>32383</v>
      </c>
      <c r="C439" s="46" t="s">
        <v>688</v>
      </c>
      <c r="D439" s="52" t="s">
        <v>689</v>
      </c>
      <c r="E439" s="48"/>
      <c r="F439" s="46" t="s">
        <v>14</v>
      </c>
      <c r="G439" s="14"/>
      <c r="H439" s="15"/>
      <c r="I439" s="19">
        <v>10</v>
      </c>
      <c r="J439" s="16"/>
      <c r="K439" s="30"/>
      <c r="L439" s="17"/>
      <c r="M439" s="46">
        <v>15</v>
      </c>
      <c r="N439" s="26"/>
      <c r="O439" s="13">
        <f t="shared" si="6"/>
        <v>0</v>
      </c>
    </row>
    <row r="440" spans="1:1025" ht="15.75" thickBot="1">
      <c r="A440" s="47">
        <v>437</v>
      </c>
      <c r="B440" s="46">
        <v>32384</v>
      </c>
      <c r="C440" s="46" t="s">
        <v>690</v>
      </c>
      <c r="D440" s="52" t="s">
        <v>691</v>
      </c>
      <c r="E440" s="48"/>
      <c r="F440" s="46" t="s">
        <v>14</v>
      </c>
      <c r="G440" s="14"/>
      <c r="H440" s="15"/>
      <c r="I440" s="19">
        <v>10</v>
      </c>
      <c r="J440" s="16"/>
      <c r="K440" s="30"/>
      <c r="L440" s="17"/>
      <c r="M440" s="46">
        <v>10</v>
      </c>
      <c r="N440" s="26"/>
      <c r="O440" s="13">
        <f t="shared" si="6"/>
        <v>0</v>
      </c>
    </row>
    <row r="441" spans="1:1025" ht="15.75" thickBot="1">
      <c r="A441" s="47">
        <v>438</v>
      </c>
      <c r="B441" s="46">
        <v>32385</v>
      </c>
      <c r="C441" s="46" t="s">
        <v>692</v>
      </c>
      <c r="D441" s="52" t="s">
        <v>693</v>
      </c>
      <c r="E441" s="48"/>
      <c r="F441" s="46" t="s">
        <v>14</v>
      </c>
      <c r="G441" s="9"/>
      <c r="H441" s="10"/>
      <c r="I441" s="18">
        <v>15</v>
      </c>
      <c r="J441" s="11"/>
      <c r="K441" s="29"/>
      <c r="L441" s="12"/>
      <c r="M441" s="46">
        <v>3</v>
      </c>
      <c r="N441" s="26"/>
      <c r="O441" s="13">
        <f t="shared" si="6"/>
        <v>0</v>
      </c>
    </row>
    <row r="442" spans="1:1025" ht="15.75" thickBot="1">
      <c r="A442" s="47">
        <v>439</v>
      </c>
      <c r="B442" s="46">
        <v>31661</v>
      </c>
      <c r="C442" s="46" t="s">
        <v>19</v>
      </c>
      <c r="D442" s="52" t="s">
        <v>694</v>
      </c>
      <c r="E442" s="48"/>
      <c r="F442" s="46" t="s">
        <v>14</v>
      </c>
      <c r="G442" s="14"/>
      <c r="H442" s="15"/>
      <c r="I442" s="19">
        <v>2</v>
      </c>
      <c r="J442" s="16"/>
      <c r="K442" s="30"/>
      <c r="L442" s="17"/>
      <c r="M442" s="46">
        <v>20</v>
      </c>
      <c r="N442" s="26"/>
      <c r="O442" s="13">
        <f t="shared" si="6"/>
        <v>0</v>
      </c>
    </row>
    <row r="443" spans="1:1025" s="39" customFormat="1" ht="15.75" thickBot="1">
      <c r="A443" s="47">
        <v>440</v>
      </c>
      <c r="B443" s="46">
        <v>32804</v>
      </c>
      <c r="C443" s="46" t="s">
        <v>25</v>
      </c>
      <c r="D443" s="52" t="s">
        <v>695</v>
      </c>
      <c r="E443" s="48"/>
      <c r="F443" s="46" t="s">
        <v>14</v>
      </c>
      <c r="G443" s="40"/>
      <c r="H443" s="41"/>
      <c r="I443" s="42">
        <v>0</v>
      </c>
      <c r="J443" s="43"/>
      <c r="K443" s="44">
        <v>20</v>
      </c>
      <c r="L443" s="45"/>
      <c r="M443" s="46">
        <v>12</v>
      </c>
      <c r="N443" s="37"/>
      <c r="O443" s="13">
        <f t="shared" si="6"/>
        <v>0</v>
      </c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  <c r="DC443" s="38"/>
      <c r="DD443" s="38"/>
      <c r="DE443" s="38"/>
      <c r="DF443" s="38"/>
      <c r="DG443" s="38"/>
      <c r="DH443" s="38"/>
      <c r="DI443" s="38"/>
      <c r="DJ443" s="38"/>
      <c r="DK443" s="38"/>
      <c r="DL443" s="38"/>
      <c r="DM443" s="38"/>
      <c r="DN443" s="38"/>
      <c r="DO443" s="38"/>
      <c r="DP443" s="38"/>
      <c r="DQ443" s="38"/>
      <c r="DR443" s="38"/>
      <c r="DS443" s="38"/>
      <c r="DT443" s="38"/>
      <c r="DU443" s="38"/>
      <c r="DV443" s="38"/>
      <c r="DW443" s="38"/>
      <c r="DX443" s="38"/>
      <c r="DY443" s="38"/>
      <c r="DZ443" s="38"/>
      <c r="EA443" s="38"/>
      <c r="EB443" s="38"/>
      <c r="EC443" s="38"/>
      <c r="ED443" s="38"/>
      <c r="EE443" s="38"/>
      <c r="EF443" s="38"/>
      <c r="EG443" s="38"/>
      <c r="EH443" s="38"/>
      <c r="EI443" s="38"/>
      <c r="EJ443" s="38"/>
      <c r="EK443" s="38"/>
      <c r="EL443" s="38"/>
      <c r="EM443" s="38"/>
      <c r="EN443" s="38"/>
      <c r="EO443" s="38"/>
      <c r="EP443" s="38"/>
      <c r="EQ443" s="38"/>
      <c r="ER443" s="38"/>
      <c r="ES443" s="38"/>
      <c r="ET443" s="38"/>
      <c r="EU443" s="38"/>
      <c r="EV443" s="38"/>
      <c r="EW443" s="38"/>
      <c r="EX443" s="38"/>
      <c r="EY443" s="38"/>
      <c r="EZ443" s="38"/>
      <c r="FA443" s="38"/>
      <c r="FB443" s="38"/>
      <c r="FC443" s="38"/>
      <c r="FD443" s="38"/>
      <c r="FE443" s="38"/>
      <c r="FF443" s="38"/>
      <c r="FG443" s="38"/>
      <c r="FH443" s="38"/>
      <c r="FI443" s="38"/>
      <c r="FJ443" s="38"/>
      <c r="FK443" s="38"/>
      <c r="FL443" s="38"/>
      <c r="FM443" s="38"/>
      <c r="FN443" s="38"/>
      <c r="FO443" s="38"/>
      <c r="FP443" s="38"/>
      <c r="FQ443" s="38"/>
      <c r="FR443" s="38"/>
      <c r="FS443" s="38"/>
      <c r="FT443" s="38"/>
      <c r="FU443" s="38"/>
      <c r="FV443" s="38"/>
      <c r="FW443" s="38"/>
      <c r="FX443" s="38"/>
      <c r="FY443" s="38"/>
      <c r="FZ443" s="38"/>
      <c r="GA443" s="38"/>
      <c r="GB443" s="38"/>
      <c r="GC443" s="38"/>
      <c r="GD443" s="38"/>
      <c r="GE443" s="38"/>
      <c r="GF443" s="38"/>
      <c r="GG443" s="38"/>
      <c r="GH443" s="38"/>
      <c r="GI443" s="38"/>
      <c r="GJ443" s="38"/>
      <c r="GK443" s="38"/>
      <c r="GL443" s="38"/>
      <c r="GM443" s="38"/>
      <c r="GN443" s="38"/>
      <c r="GO443" s="38"/>
      <c r="GP443" s="38"/>
      <c r="GQ443" s="38"/>
      <c r="GR443" s="38"/>
      <c r="GS443" s="38"/>
      <c r="GT443" s="38"/>
      <c r="GU443" s="38"/>
      <c r="GV443" s="38"/>
      <c r="GW443" s="38"/>
      <c r="GX443" s="38"/>
      <c r="GY443" s="38"/>
      <c r="GZ443" s="38"/>
      <c r="HA443" s="38"/>
      <c r="HB443" s="38"/>
      <c r="HC443" s="38"/>
      <c r="HD443" s="38"/>
      <c r="HE443" s="38"/>
      <c r="HF443" s="38"/>
      <c r="HG443" s="38"/>
      <c r="HH443" s="38"/>
      <c r="HI443" s="38"/>
      <c r="HJ443" s="38"/>
      <c r="HK443" s="38"/>
      <c r="HL443" s="38"/>
      <c r="HM443" s="38"/>
      <c r="HN443" s="38"/>
      <c r="HO443" s="38"/>
      <c r="HP443" s="38"/>
      <c r="HQ443" s="38"/>
      <c r="HR443" s="38"/>
      <c r="HS443" s="38"/>
      <c r="HT443" s="38"/>
      <c r="HU443" s="38"/>
      <c r="HV443" s="38"/>
      <c r="HW443" s="38"/>
      <c r="HX443" s="38"/>
      <c r="HY443" s="38"/>
      <c r="HZ443" s="38"/>
      <c r="IA443" s="38"/>
      <c r="IB443" s="38"/>
      <c r="IC443" s="38"/>
      <c r="ID443" s="38"/>
      <c r="IE443" s="38"/>
      <c r="IF443" s="38"/>
      <c r="IG443" s="38"/>
      <c r="IH443" s="38"/>
      <c r="II443" s="38"/>
      <c r="IJ443" s="38"/>
      <c r="IK443" s="38"/>
      <c r="IL443" s="38"/>
      <c r="IM443" s="38"/>
      <c r="IN443" s="38"/>
      <c r="IO443" s="38"/>
      <c r="IP443" s="38"/>
      <c r="IQ443" s="38"/>
      <c r="IR443" s="38"/>
      <c r="IS443" s="38"/>
      <c r="IT443" s="38"/>
      <c r="IU443" s="38"/>
      <c r="IV443" s="38"/>
      <c r="IW443" s="38"/>
      <c r="IX443" s="38"/>
      <c r="IY443" s="38"/>
      <c r="IZ443" s="38"/>
      <c r="JA443" s="38"/>
      <c r="JB443" s="38"/>
      <c r="JC443" s="38"/>
      <c r="JD443" s="38"/>
      <c r="JE443" s="38"/>
      <c r="JF443" s="38"/>
      <c r="JG443" s="38"/>
      <c r="JH443" s="38"/>
      <c r="JI443" s="38"/>
      <c r="JJ443" s="38"/>
      <c r="JK443" s="38"/>
      <c r="JL443" s="38"/>
      <c r="JM443" s="38"/>
      <c r="JN443" s="38"/>
      <c r="JO443" s="38"/>
      <c r="JP443" s="38"/>
      <c r="JQ443" s="38"/>
      <c r="JR443" s="38"/>
      <c r="JS443" s="38"/>
      <c r="JT443" s="38"/>
      <c r="JU443" s="38"/>
      <c r="JV443" s="38"/>
      <c r="JW443" s="38"/>
      <c r="JX443" s="38"/>
      <c r="JY443" s="38"/>
      <c r="JZ443" s="38"/>
      <c r="KA443" s="38"/>
      <c r="KB443" s="38"/>
      <c r="KC443" s="38"/>
      <c r="KD443" s="38"/>
      <c r="KE443" s="38"/>
      <c r="KF443" s="38"/>
      <c r="KG443" s="38"/>
      <c r="KH443" s="38"/>
      <c r="KI443" s="38"/>
      <c r="KJ443" s="38"/>
      <c r="KK443" s="38"/>
      <c r="KL443" s="38"/>
      <c r="KM443" s="38"/>
      <c r="KN443" s="38"/>
      <c r="KO443" s="38"/>
      <c r="KP443" s="38"/>
      <c r="KQ443" s="38"/>
      <c r="KR443" s="38"/>
      <c r="KS443" s="38"/>
      <c r="KT443" s="38"/>
      <c r="KU443" s="38"/>
      <c r="KV443" s="38"/>
      <c r="KW443" s="38"/>
      <c r="KX443" s="38"/>
      <c r="KY443" s="38"/>
      <c r="KZ443" s="38"/>
      <c r="LA443" s="38"/>
      <c r="LB443" s="38"/>
      <c r="LC443" s="38"/>
      <c r="LD443" s="38"/>
      <c r="LE443" s="38"/>
      <c r="LF443" s="38"/>
      <c r="LG443" s="38"/>
      <c r="LH443" s="38"/>
      <c r="LI443" s="38"/>
      <c r="LJ443" s="38"/>
      <c r="LK443" s="38"/>
      <c r="LL443" s="38"/>
      <c r="LM443" s="38"/>
      <c r="LN443" s="38"/>
      <c r="LO443" s="38"/>
      <c r="LP443" s="38"/>
      <c r="LQ443" s="38"/>
      <c r="LR443" s="38"/>
      <c r="LS443" s="38"/>
      <c r="LT443" s="38"/>
      <c r="LU443" s="38"/>
      <c r="LV443" s="38"/>
      <c r="LW443" s="38"/>
      <c r="LX443" s="38"/>
      <c r="LY443" s="38"/>
      <c r="LZ443" s="38"/>
      <c r="MA443" s="38"/>
      <c r="MB443" s="38"/>
      <c r="MC443" s="38"/>
      <c r="MD443" s="38"/>
      <c r="ME443" s="38"/>
      <c r="MF443" s="38"/>
      <c r="MG443" s="38"/>
      <c r="MH443" s="38"/>
      <c r="MI443" s="38"/>
      <c r="MJ443" s="38"/>
      <c r="MK443" s="38"/>
      <c r="ML443" s="38"/>
      <c r="MM443" s="38"/>
      <c r="MN443" s="38"/>
      <c r="MO443" s="38"/>
      <c r="MP443" s="38"/>
      <c r="MQ443" s="38"/>
      <c r="MR443" s="38"/>
      <c r="MS443" s="38"/>
      <c r="MT443" s="38"/>
      <c r="MU443" s="38"/>
      <c r="MV443" s="38"/>
      <c r="MW443" s="38"/>
      <c r="MX443" s="38"/>
      <c r="MY443" s="38"/>
      <c r="MZ443" s="38"/>
      <c r="NA443" s="38"/>
      <c r="NB443" s="38"/>
      <c r="NC443" s="38"/>
      <c r="ND443" s="38"/>
      <c r="NE443" s="38"/>
      <c r="NF443" s="38"/>
      <c r="NG443" s="38"/>
      <c r="NH443" s="38"/>
      <c r="NI443" s="38"/>
      <c r="NJ443" s="38"/>
      <c r="NK443" s="38"/>
      <c r="NL443" s="38"/>
      <c r="NM443" s="38"/>
      <c r="NN443" s="38"/>
      <c r="NO443" s="38"/>
      <c r="NP443" s="38"/>
      <c r="NQ443" s="38"/>
      <c r="NR443" s="38"/>
      <c r="NS443" s="38"/>
      <c r="NT443" s="38"/>
      <c r="NU443" s="38"/>
      <c r="NV443" s="38"/>
      <c r="NW443" s="38"/>
      <c r="NX443" s="38"/>
      <c r="NY443" s="38"/>
      <c r="NZ443" s="38"/>
      <c r="OA443" s="38"/>
      <c r="OB443" s="38"/>
      <c r="OC443" s="38"/>
      <c r="OD443" s="38"/>
      <c r="OE443" s="38"/>
      <c r="OF443" s="38"/>
      <c r="OG443" s="38"/>
      <c r="OH443" s="38"/>
      <c r="OI443" s="38"/>
      <c r="OJ443" s="38"/>
      <c r="OK443" s="38"/>
      <c r="OL443" s="38"/>
      <c r="OM443" s="38"/>
      <c r="ON443" s="38"/>
      <c r="OO443" s="38"/>
      <c r="OP443" s="38"/>
      <c r="OQ443" s="38"/>
      <c r="OR443" s="38"/>
      <c r="OS443" s="38"/>
      <c r="OT443" s="38"/>
      <c r="OU443" s="38"/>
      <c r="OV443" s="38"/>
      <c r="OW443" s="38"/>
      <c r="OX443" s="38"/>
      <c r="OY443" s="38"/>
      <c r="OZ443" s="38"/>
      <c r="PA443" s="38"/>
      <c r="PB443" s="38"/>
      <c r="PC443" s="38"/>
      <c r="PD443" s="38"/>
      <c r="PE443" s="38"/>
      <c r="PF443" s="38"/>
      <c r="PG443" s="38"/>
      <c r="PH443" s="38"/>
      <c r="PI443" s="38"/>
      <c r="PJ443" s="38"/>
      <c r="PK443" s="38"/>
      <c r="PL443" s="38"/>
      <c r="PM443" s="38"/>
      <c r="PN443" s="38"/>
      <c r="PO443" s="38"/>
      <c r="PP443" s="38"/>
      <c r="PQ443" s="38"/>
      <c r="PR443" s="38"/>
      <c r="PS443" s="38"/>
      <c r="PT443" s="38"/>
      <c r="PU443" s="38"/>
      <c r="PV443" s="38"/>
      <c r="PW443" s="38"/>
      <c r="PX443" s="38"/>
      <c r="PY443" s="38"/>
      <c r="PZ443" s="38"/>
      <c r="QA443" s="38"/>
      <c r="QB443" s="38"/>
      <c r="QC443" s="38"/>
      <c r="QD443" s="38"/>
      <c r="QE443" s="38"/>
      <c r="QF443" s="38"/>
      <c r="QG443" s="38"/>
      <c r="QH443" s="38"/>
      <c r="QI443" s="38"/>
      <c r="QJ443" s="38"/>
      <c r="QK443" s="38"/>
      <c r="QL443" s="38"/>
      <c r="QM443" s="38"/>
      <c r="QN443" s="38"/>
      <c r="QO443" s="38"/>
      <c r="QP443" s="38"/>
      <c r="QQ443" s="38"/>
      <c r="QR443" s="38"/>
      <c r="QS443" s="38"/>
      <c r="QT443" s="38"/>
      <c r="QU443" s="38"/>
      <c r="QV443" s="38"/>
      <c r="QW443" s="38"/>
      <c r="QX443" s="38"/>
      <c r="QY443" s="38"/>
      <c r="QZ443" s="38"/>
      <c r="RA443" s="38"/>
      <c r="RB443" s="38"/>
      <c r="RC443" s="38"/>
      <c r="RD443" s="38"/>
      <c r="RE443" s="38"/>
      <c r="RF443" s="38"/>
      <c r="RG443" s="38"/>
      <c r="RH443" s="38"/>
      <c r="RI443" s="38"/>
      <c r="RJ443" s="38"/>
      <c r="RK443" s="38"/>
      <c r="RL443" s="38"/>
      <c r="RM443" s="38"/>
      <c r="RN443" s="38"/>
      <c r="RO443" s="38"/>
      <c r="RP443" s="38"/>
      <c r="RQ443" s="38"/>
      <c r="RR443" s="38"/>
      <c r="RS443" s="38"/>
      <c r="RT443" s="38"/>
      <c r="RU443" s="38"/>
      <c r="RV443" s="38"/>
      <c r="RW443" s="38"/>
      <c r="RX443" s="38"/>
      <c r="RY443" s="38"/>
      <c r="RZ443" s="38"/>
      <c r="SA443" s="38"/>
      <c r="SB443" s="38"/>
      <c r="SC443" s="38"/>
      <c r="SD443" s="38"/>
      <c r="SE443" s="38"/>
      <c r="SF443" s="38"/>
      <c r="SG443" s="38"/>
      <c r="SH443" s="38"/>
      <c r="SI443" s="38"/>
      <c r="SJ443" s="38"/>
      <c r="SK443" s="38"/>
      <c r="SL443" s="38"/>
      <c r="SM443" s="38"/>
      <c r="SN443" s="38"/>
      <c r="SO443" s="38"/>
      <c r="SP443" s="38"/>
      <c r="SQ443" s="38"/>
      <c r="SR443" s="38"/>
      <c r="SS443" s="38"/>
      <c r="ST443" s="38"/>
      <c r="SU443" s="38"/>
      <c r="SV443" s="38"/>
      <c r="SW443" s="38"/>
      <c r="SX443" s="38"/>
      <c r="SY443" s="38"/>
      <c r="SZ443" s="38"/>
      <c r="TA443" s="38"/>
      <c r="TB443" s="38"/>
      <c r="TC443" s="38"/>
      <c r="TD443" s="38"/>
      <c r="TE443" s="38"/>
      <c r="TF443" s="38"/>
      <c r="TG443" s="38"/>
      <c r="TH443" s="38"/>
      <c r="TI443" s="38"/>
      <c r="TJ443" s="38"/>
      <c r="TK443" s="38"/>
      <c r="TL443" s="38"/>
      <c r="TM443" s="38"/>
      <c r="TN443" s="38"/>
      <c r="TO443" s="38"/>
      <c r="TP443" s="38"/>
      <c r="TQ443" s="38"/>
      <c r="TR443" s="38"/>
      <c r="TS443" s="38"/>
      <c r="TT443" s="38"/>
      <c r="TU443" s="38"/>
      <c r="TV443" s="38"/>
      <c r="TW443" s="38"/>
      <c r="TX443" s="38"/>
      <c r="TY443" s="38"/>
      <c r="TZ443" s="38"/>
      <c r="UA443" s="38"/>
      <c r="UB443" s="38"/>
      <c r="UC443" s="38"/>
      <c r="UD443" s="38"/>
      <c r="UE443" s="38"/>
      <c r="UF443" s="38"/>
      <c r="UG443" s="38"/>
      <c r="UH443" s="38"/>
      <c r="UI443" s="38"/>
      <c r="UJ443" s="38"/>
      <c r="UK443" s="38"/>
      <c r="UL443" s="38"/>
      <c r="UM443" s="38"/>
      <c r="UN443" s="38"/>
      <c r="UO443" s="38"/>
      <c r="UP443" s="38"/>
      <c r="UQ443" s="38"/>
      <c r="UR443" s="38"/>
      <c r="US443" s="38"/>
      <c r="UT443" s="38"/>
      <c r="UU443" s="38"/>
      <c r="UV443" s="38"/>
      <c r="UW443" s="38"/>
      <c r="UX443" s="38"/>
      <c r="UY443" s="38"/>
      <c r="UZ443" s="38"/>
      <c r="VA443" s="38"/>
      <c r="VB443" s="38"/>
      <c r="VC443" s="38"/>
      <c r="VD443" s="38"/>
      <c r="VE443" s="38"/>
      <c r="VF443" s="38"/>
      <c r="VG443" s="38"/>
      <c r="VH443" s="38"/>
      <c r="VI443" s="38"/>
      <c r="VJ443" s="38"/>
      <c r="VK443" s="38"/>
      <c r="VL443" s="38"/>
      <c r="VM443" s="38"/>
      <c r="VN443" s="38"/>
      <c r="VO443" s="38"/>
      <c r="VP443" s="38"/>
      <c r="VQ443" s="38"/>
      <c r="VR443" s="38"/>
      <c r="VS443" s="38"/>
      <c r="VT443" s="38"/>
      <c r="VU443" s="38"/>
      <c r="VV443" s="38"/>
      <c r="VW443" s="38"/>
      <c r="VX443" s="38"/>
      <c r="VY443" s="38"/>
      <c r="VZ443" s="38"/>
      <c r="WA443" s="38"/>
      <c r="WB443" s="38"/>
      <c r="WC443" s="38"/>
      <c r="WD443" s="38"/>
      <c r="WE443" s="38"/>
      <c r="WF443" s="38"/>
      <c r="WG443" s="38"/>
      <c r="WH443" s="38"/>
      <c r="WI443" s="38"/>
      <c r="WJ443" s="38"/>
      <c r="WK443" s="38"/>
      <c r="WL443" s="38"/>
      <c r="WM443" s="38"/>
      <c r="WN443" s="38"/>
      <c r="WO443" s="38"/>
      <c r="WP443" s="38"/>
      <c r="WQ443" s="38"/>
      <c r="WR443" s="38"/>
      <c r="WS443" s="38"/>
      <c r="WT443" s="38"/>
      <c r="WU443" s="38"/>
      <c r="WV443" s="38"/>
      <c r="WW443" s="38"/>
      <c r="WX443" s="38"/>
      <c r="WY443" s="38"/>
      <c r="WZ443" s="38"/>
      <c r="XA443" s="38"/>
      <c r="XB443" s="38"/>
      <c r="XC443" s="38"/>
      <c r="XD443" s="38"/>
      <c r="XE443" s="38"/>
      <c r="XF443" s="38"/>
      <c r="XG443" s="38"/>
      <c r="XH443" s="38"/>
      <c r="XI443" s="38"/>
      <c r="XJ443" s="38"/>
      <c r="XK443" s="38"/>
      <c r="XL443" s="38"/>
      <c r="XM443" s="38"/>
      <c r="XN443" s="38"/>
      <c r="XO443" s="38"/>
      <c r="XP443" s="38"/>
      <c r="XQ443" s="38"/>
      <c r="XR443" s="38"/>
      <c r="XS443" s="38"/>
      <c r="XT443" s="38"/>
      <c r="XU443" s="38"/>
      <c r="XV443" s="38"/>
      <c r="XW443" s="38"/>
      <c r="XX443" s="38"/>
      <c r="XY443" s="38"/>
      <c r="XZ443" s="38"/>
      <c r="YA443" s="38"/>
      <c r="YB443" s="38"/>
      <c r="YC443" s="38"/>
      <c r="YD443" s="38"/>
      <c r="YE443" s="38"/>
      <c r="YF443" s="38"/>
      <c r="YG443" s="38"/>
      <c r="YH443" s="38"/>
      <c r="YI443" s="38"/>
      <c r="YJ443" s="38"/>
      <c r="YK443" s="38"/>
      <c r="YL443" s="38"/>
      <c r="YM443" s="38"/>
      <c r="YN443" s="38"/>
      <c r="YO443" s="38"/>
      <c r="YP443" s="38"/>
      <c r="YQ443" s="38"/>
      <c r="YR443" s="38"/>
      <c r="YS443" s="38"/>
      <c r="YT443" s="38"/>
      <c r="YU443" s="38"/>
      <c r="YV443" s="38"/>
      <c r="YW443" s="38"/>
      <c r="YX443" s="38"/>
      <c r="YY443" s="38"/>
      <c r="YZ443" s="38"/>
      <c r="ZA443" s="38"/>
      <c r="ZB443" s="38"/>
      <c r="ZC443" s="38"/>
      <c r="ZD443" s="38"/>
      <c r="ZE443" s="38"/>
      <c r="ZF443" s="38"/>
      <c r="ZG443" s="38"/>
      <c r="ZH443" s="38"/>
      <c r="ZI443" s="38"/>
      <c r="ZJ443" s="38"/>
      <c r="ZK443" s="38"/>
      <c r="ZL443" s="38"/>
      <c r="ZM443" s="38"/>
      <c r="ZN443" s="38"/>
      <c r="ZO443" s="38"/>
      <c r="ZP443" s="38"/>
      <c r="ZQ443" s="38"/>
      <c r="ZR443" s="38"/>
      <c r="ZS443" s="38"/>
      <c r="ZT443" s="38"/>
      <c r="ZU443" s="38"/>
      <c r="ZV443" s="38"/>
      <c r="ZW443" s="38"/>
      <c r="ZX443" s="38"/>
      <c r="ZY443" s="38"/>
      <c r="ZZ443" s="38"/>
      <c r="AAA443" s="38"/>
      <c r="AAB443" s="38"/>
      <c r="AAC443" s="38"/>
      <c r="AAD443" s="38"/>
      <c r="AAE443" s="38"/>
      <c r="AAF443" s="38"/>
      <c r="AAG443" s="38"/>
      <c r="AAH443" s="38"/>
      <c r="AAI443" s="38"/>
      <c r="AAJ443" s="38"/>
      <c r="AAK443" s="38"/>
      <c r="AAL443" s="38"/>
      <c r="AAM443" s="38"/>
      <c r="AAN443" s="38"/>
      <c r="AAO443" s="38"/>
      <c r="AAP443" s="38"/>
      <c r="AAQ443" s="38"/>
      <c r="AAR443" s="38"/>
      <c r="AAS443" s="38"/>
      <c r="AAT443" s="38"/>
      <c r="AAU443" s="38"/>
      <c r="AAV443" s="38"/>
      <c r="AAW443" s="38"/>
      <c r="AAX443" s="38"/>
      <c r="AAY443" s="38"/>
      <c r="AAZ443" s="38"/>
      <c r="ABA443" s="38"/>
      <c r="ABB443" s="38"/>
      <c r="ABC443" s="38"/>
      <c r="ABD443" s="38"/>
      <c r="ABE443" s="38"/>
      <c r="ABF443" s="38"/>
      <c r="ABG443" s="38"/>
      <c r="ABH443" s="38"/>
      <c r="ABI443" s="38"/>
      <c r="ABJ443" s="38"/>
      <c r="ABK443" s="38"/>
      <c r="ABL443" s="38"/>
      <c r="ABM443" s="38"/>
      <c r="ABN443" s="38"/>
      <c r="ABO443" s="38"/>
      <c r="ABP443" s="38"/>
      <c r="ABQ443" s="38"/>
      <c r="ABR443" s="38"/>
      <c r="ABS443" s="38"/>
      <c r="ABT443" s="38"/>
      <c r="ABU443" s="38"/>
      <c r="ABV443" s="38"/>
      <c r="ABW443" s="38"/>
      <c r="ABX443" s="38"/>
      <c r="ABY443" s="38"/>
      <c r="ABZ443" s="38"/>
      <c r="ACA443" s="38"/>
      <c r="ACB443" s="38"/>
      <c r="ACC443" s="38"/>
      <c r="ACD443" s="38"/>
      <c r="ACE443" s="38"/>
      <c r="ACF443" s="38"/>
      <c r="ACG443" s="38"/>
      <c r="ACH443" s="38"/>
      <c r="ACI443" s="38"/>
      <c r="ACJ443" s="38"/>
      <c r="ACK443" s="38"/>
      <c r="ACL443" s="38"/>
      <c r="ACM443" s="38"/>
      <c r="ACN443" s="38"/>
      <c r="ACO443" s="38"/>
      <c r="ACP443" s="38"/>
      <c r="ACQ443" s="38"/>
      <c r="ACR443" s="38"/>
      <c r="ACS443" s="38"/>
      <c r="ACT443" s="38"/>
      <c r="ACU443" s="38"/>
      <c r="ACV443" s="38"/>
      <c r="ACW443" s="38"/>
      <c r="ACX443" s="38"/>
      <c r="ACY443" s="38"/>
      <c r="ACZ443" s="38"/>
      <c r="ADA443" s="38"/>
      <c r="ADB443" s="38"/>
      <c r="ADC443" s="38"/>
      <c r="ADD443" s="38"/>
      <c r="ADE443" s="38"/>
      <c r="ADF443" s="38"/>
      <c r="ADG443" s="38"/>
      <c r="ADH443" s="38"/>
      <c r="ADI443" s="38"/>
      <c r="ADJ443" s="38"/>
      <c r="ADK443" s="38"/>
      <c r="ADL443" s="38"/>
      <c r="ADM443" s="38"/>
      <c r="ADN443" s="38"/>
      <c r="ADO443" s="38"/>
      <c r="ADP443" s="38"/>
      <c r="ADQ443" s="38"/>
      <c r="ADR443" s="38"/>
      <c r="ADS443" s="38"/>
      <c r="ADT443" s="38"/>
      <c r="ADU443" s="38"/>
      <c r="ADV443" s="38"/>
      <c r="ADW443" s="38"/>
      <c r="ADX443" s="38"/>
      <c r="ADY443" s="38"/>
      <c r="ADZ443" s="38"/>
      <c r="AEA443" s="38"/>
      <c r="AEB443" s="38"/>
      <c r="AEC443" s="38"/>
      <c r="AED443" s="38"/>
      <c r="AEE443" s="38"/>
      <c r="AEF443" s="38"/>
      <c r="AEG443" s="38"/>
      <c r="AEH443" s="38"/>
      <c r="AEI443" s="38"/>
      <c r="AEJ443" s="38"/>
      <c r="AEK443" s="38"/>
      <c r="AEL443" s="38"/>
      <c r="AEM443" s="38"/>
      <c r="AEN443" s="38"/>
      <c r="AEO443" s="38"/>
      <c r="AEP443" s="38"/>
      <c r="AEQ443" s="38"/>
      <c r="AER443" s="38"/>
      <c r="AES443" s="38"/>
      <c r="AET443" s="38"/>
      <c r="AEU443" s="38"/>
      <c r="AEV443" s="38"/>
      <c r="AEW443" s="38"/>
      <c r="AEX443" s="38"/>
      <c r="AEY443" s="38"/>
      <c r="AEZ443" s="38"/>
      <c r="AFA443" s="38"/>
      <c r="AFB443" s="38"/>
      <c r="AFC443" s="38"/>
      <c r="AFD443" s="38"/>
      <c r="AFE443" s="38"/>
      <c r="AFF443" s="38"/>
      <c r="AFG443" s="38"/>
      <c r="AFH443" s="38"/>
      <c r="AFI443" s="38"/>
      <c r="AFJ443" s="38"/>
      <c r="AFK443" s="38"/>
      <c r="AFL443" s="38"/>
      <c r="AFM443" s="38"/>
      <c r="AFN443" s="38"/>
      <c r="AFO443" s="38"/>
      <c r="AFP443" s="38"/>
      <c r="AFQ443" s="38"/>
      <c r="AFR443" s="38"/>
      <c r="AFS443" s="38"/>
      <c r="AFT443" s="38"/>
      <c r="AFU443" s="38"/>
      <c r="AFV443" s="38"/>
      <c r="AFW443" s="38"/>
      <c r="AFX443" s="38"/>
      <c r="AFY443" s="38"/>
      <c r="AFZ443" s="38"/>
      <c r="AGA443" s="38"/>
      <c r="AGB443" s="38"/>
      <c r="AGC443" s="38"/>
      <c r="AGD443" s="38"/>
      <c r="AGE443" s="38"/>
      <c r="AGF443" s="38"/>
      <c r="AGG443" s="38"/>
      <c r="AGH443" s="38"/>
      <c r="AGI443" s="38"/>
      <c r="AGJ443" s="38"/>
      <c r="AGK443" s="38"/>
      <c r="AGL443" s="38"/>
      <c r="AGM443" s="38"/>
      <c r="AGN443" s="38"/>
      <c r="AGO443" s="38"/>
      <c r="AGP443" s="38"/>
      <c r="AGQ443" s="38"/>
      <c r="AGR443" s="38"/>
      <c r="AGS443" s="38"/>
      <c r="AGT443" s="38"/>
      <c r="AGU443" s="38"/>
      <c r="AGV443" s="38"/>
      <c r="AGW443" s="38"/>
      <c r="AGX443" s="38"/>
      <c r="AGY443" s="38"/>
      <c r="AGZ443" s="38"/>
      <c r="AHA443" s="38"/>
      <c r="AHB443" s="38"/>
      <c r="AHC443" s="38"/>
      <c r="AHD443" s="38"/>
      <c r="AHE443" s="38"/>
      <c r="AHF443" s="38"/>
      <c r="AHG443" s="38"/>
      <c r="AHH443" s="38"/>
      <c r="AHI443" s="38"/>
      <c r="AHJ443" s="38"/>
      <c r="AHK443" s="38"/>
      <c r="AHL443" s="38"/>
      <c r="AHM443" s="38"/>
      <c r="AHN443" s="38"/>
      <c r="AHO443" s="38"/>
      <c r="AHP443" s="38"/>
      <c r="AHQ443" s="38"/>
      <c r="AHR443" s="38"/>
      <c r="AHS443" s="38"/>
      <c r="AHT443" s="38"/>
      <c r="AHU443" s="38"/>
      <c r="AHV443" s="38"/>
      <c r="AHW443" s="38"/>
      <c r="AHX443" s="38"/>
      <c r="AHY443" s="38"/>
      <c r="AHZ443" s="38"/>
      <c r="AIA443" s="38"/>
      <c r="AIB443" s="38"/>
      <c r="AIC443" s="38"/>
      <c r="AID443" s="38"/>
      <c r="AIE443" s="38"/>
      <c r="AIF443" s="38"/>
      <c r="AIG443" s="38"/>
      <c r="AIH443" s="38"/>
      <c r="AII443" s="38"/>
      <c r="AIJ443" s="38"/>
      <c r="AIK443" s="38"/>
      <c r="AIL443" s="38"/>
      <c r="AIM443" s="38"/>
      <c r="AIN443" s="38"/>
      <c r="AIO443" s="38"/>
      <c r="AIP443" s="38"/>
      <c r="AIQ443" s="38"/>
      <c r="AIR443" s="38"/>
      <c r="AIS443" s="38"/>
      <c r="AIT443" s="38"/>
      <c r="AIU443" s="38"/>
      <c r="AIV443" s="38"/>
      <c r="AIW443" s="38"/>
      <c r="AIX443" s="38"/>
      <c r="AIY443" s="38"/>
      <c r="AIZ443" s="38"/>
      <c r="AJA443" s="38"/>
      <c r="AJB443" s="38"/>
      <c r="AJC443" s="38"/>
      <c r="AJD443" s="38"/>
      <c r="AJE443" s="38"/>
      <c r="AJF443" s="38"/>
      <c r="AJG443" s="38"/>
      <c r="AJH443" s="38"/>
      <c r="AJI443" s="38"/>
      <c r="AJJ443" s="38"/>
      <c r="AJK443" s="38"/>
      <c r="AJL443" s="38"/>
      <c r="AJM443" s="38"/>
      <c r="AJN443" s="38"/>
      <c r="AJO443" s="38"/>
      <c r="AJP443" s="38"/>
      <c r="AJQ443" s="38"/>
      <c r="AJR443" s="38"/>
      <c r="AJS443" s="38"/>
      <c r="AJT443" s="38"/>
      <c r="AJU443" s="38"/>
      <c r="AJV443" s="38"/>
      <c r="AJW443" s="38"/>
      <c r="AJX443" s="38"/>
      <c r="AJY443" s="38"/>
      <c r="AJZ443" s="38"/>
      <c r="AKA443" s="38"/>
      <c r="AKB443" s="38"/>
      <c r="AKC443" s="38"/>
      <c r="AKD443" s="38"/>
      <c r="AKE443" s="38"/>
      <c r="AKF443" s="38"/>
      <c r="AKG443" s="38"/>
      <c r="AKH443" s="38"/>
      <c r="AKI443" s="38"/>
      <c r="AKJ443" s="38"/>
      <c r="AKK443" s="38"/>
      <c r="AKL443" s="38"/>
      <c r="AKM443" s="38"/>
      <c r="AKN443" s="38"/>
      <c r="AKO443" s="38"/>
      <c r="AKP443" s="38"/>
      <c r="AKQ443" s="38"/>
      <c r="AKR443" s="38"/>
      <c r="AKS443" s="38"/>
      <c r="AKT443" s="38"/>
      <c r="AKU443" s="38"/>
      <c r="AKV443" s="38"/>
      <c r="AKW443" s="38"/>
      <c r="AKX443" s="38"/>
      <c r="AKY443" s="38"/>
      <c r="AKZ443" s="38"/>
      <c r="ALA443" s="38"/>
      <c r="ALB443" s="38"/>
      <c r="ALC443" s="38"/>
      <c r="ALD443" s="38"/>
      <c r="ALE443" s="38"/>
      <c r="ALF443" s="38"/>
      <c r="ALG443" s="38"/>
      <c r="ALH443" s="38"/>
      <c r="ALI443" s="38"/>
      <c r="ALJ443" s="38"/>
      <c r="ALK443" s="38"/>
      <c r="ALL443" s="38"/>
      <c r="ALM443" s="38"/>
      <c r="ALN443" s="38"/>
      <c r="ALO443" s="38"/>
      <c r="ALP443" s="38"/>
      <c r="ALQ443" s="38"/>
      <c r="ALR443" s="38"/>
      <c r="ALS443" s="38"/>
      <c r="ALT443" s="38"/>
      <c r="ALU443" s="38"/>
      <c r="ALV443" s="38"/>
      <c r="ALW443" s="38"/>
      <c r="ALX443" s="38"/>
      <c r="ALY443" s="38"/>
      <c r="ALZ443" s="38"/>
      <c r="AMA443" s="38"/>
      <c r="AMB443" s="38"/>
      <c r="AMC443" s="38"/>
      <c r="AMD443" s="38"/>
      <c r="AME443" s="38"/>
      <c r="AMF443" s="38"/>
      <c r="AMG443" s="38"/>
      <c r="AMH443" s="38"/>
      <c r="AMI443" s="38"/>
      <c r="AMJ443" s="38"/>
      <c r="AMK443" s="38"/>
    </row>
    <row r="444" spans="1:1025" ht="15.75" thickBot="1">
      <c r="A444" s="47">
        <v>441</v>
      </c>
      <c r="B444" s="46">
        <v>32805</v>
      </c>
      <c r="C444" s="46" t="s">
        <v>696</v>
      </c>
      <c r="D444" s="52" t="s">
        <v>697</v>
      </c>
      <c r="E444" s="48"/>
      <c r="F444" s="46" t="s">
        <v>14</v>
      </c>
      <c r="G444" s="9"/>
      <c r="H444" s="10"/>
      <c r="I444" s="18">
        <v>15</v>
      </c>
      <c r="J444" s="11"/>
      <c r="K444" s="29"/>
      <c r="L444" s="12"/>
      <c r="M444" s="46">
        <v>12</v>
      </c>
      <c r="N444" s="26"/>
      <c r="O444" s="13">
        <f t="shared" si="6"/>
        <v>0</v>
      </c>
    </row>
    <row r="445" spans="1:1025" ht="15.75" thickBot="1">
      <c r="A445" s="47">
        <v>442</v>
      </c>
      <c r="B445" s="46">
        <v>32386</v>
      </c>
      <c r="C445" s="46" t="s">
        <v>698</v>
      </c>
      <c r="D445" s="52" t="s">
        <v>699</v>
      </c>
      <c r="E445" s="48"/>
      <c r="F445" s="46" t="s">
        <v>14</v>
      </c>
      <c r="G445" s="14"/>
      <c r="H445" s="15"/>
      <c r="I445" s="19">
        <v>15</v>
      </c>
      <c r="J445" s="16"/>
      <c r="K445" s="30"/>
      <c r="L445" s="17"/>
      <c r="M445" s="46">
        <v>15</v>
      </c>
      <c r="N445" s="26"/>
      <c r="O445" s="13">
        <f t="shared" si="6"/>
        <v>0</v>
      </c>
    </row>
    <row r="446" spans="1:1025" ht="15.75" thickBot="1">
      <c r="A446" s="47">
        <v>443</v>
      </c>
      <c r="B446" s="46">
        <v>32387</v>
      </c>
      <c r="C446" s="46" t="s">
        <v>700</v>
      </c>
      <c r="D446" s="52" t="s">
        <v>701</v>
      </c>
      <c r="E446" s="48"/>
      <c r="F446" s="46" t="s">
        <v>14</v>
      </c>
      <c r="G446" s="9"/>
      <c r="H446" s="10"/>
      <c r="I446" s="18">
        <v>12</v>
      </c>
      <c r="J446" s="11"/>
      <c r="K446" s="29"/>
      <c r="L446" s="12"/>
      <c r="M446" s="46">
        <v>15</v>
      </c>
      <c r="N446" s="26"/>
      <c r="O446" s="13">
        <f t="shared" si="6"/>
        <v>0</v>
      </c>
    </row>
    <row r="447" spans="1:1025" ht="15.75" thickBot="1">
      <c r="A447" s="47">
        <v>444</v>
      </c>
      <c r="B447" s="46">
        <v>32388</v>
      </c>
      <c r="C447" s="46" t="s">
        <v>702</v>
      </c>
      <c r="D447" s="52" t="s">
        <v>703</v>
      </c>
      <c r="E447" s="48"/>
      <c r="F447" s="46" t="s">
        <v>14</v>
      </c>
      <c r="G447" s="14"/>
      <c r="H447" s="15"/>
      <c r="I447" s="19">
        <v>15</v>
      </c>
      <c r="J447" s="16"/>
      <c r="K447" s="30"/>
      <c r="L447" s="17"/>
      <c r="M447" s="46">
        <v>11</v>
      </c>
      <c r="N447" s="26"/>
      <c r="O447" s="13">
        <f t="shared" si="6"/>
        <v>0</v>
      </c>
    </row>
    <row r="448" spans="1:1025" ht="15.75" thickBot="1">
      <c r="A448" s="47">
        <v>445</v>
      </c>
      <c r="B448" s="47">
        <v>32389</v>
      </c>
      <c r="C448" s="46" t="s">
        <v>704</v>
      </c>
      <c r="D448" s="52" t="s">
        <v>705</v>
      </c>
      <c r="E448" s="48"/>
      <c r="F448" s="47" t="s">
        <v>14</v>
      </c>
      <c r="G448" s="14"/>
      <c r="H448" s="15"/>
      <c r="I448" s="19">
        <v>15</v>
      </c>
      <c r="J448" s="16"/>
      <c r="K448" s="30"/>
      <c r="L448" s="17"/>
      <c r="M448" s="47">
        <v>18</v>
      </c>
      <c r="N448" s="26"/>
      <c r="O448" s="13">
        <f t="shared" si="6"/>
        <v>0</v>
      </c>
    </row>
    <row r="449" spans="1:1025" s="39" customFormat="1" ht="15.75" thickBot="1">
      <c r="A449" s="47">
        <v>446</v>
      </c>
      <c r="B449" s="47">
        <v>32390</v>
      </c>
      <c r="C449" s="46" t="s">
        <v>706</v>
      </c>
      <c r="D449" s="52" t="s">
        <v>707</v>
      </c>
      <c r="E449" s="48"/>
      <c r="F449" s="47" t="s">
        <v>15</v>
      </c>
      <c r="G449" s="40"/>
      <c r="H449" s="41"/>
      <c r="I449" s="42">
        <v>0</v>
      </c>
      <c r="J449" s="43"/>
      <c r="K449" s="44">
        <v>40</v>
      </c>
      <c r="L449" s="45"/>
      <c r="M449" s="47">
        <v>30</v>
      </c>
      <c r="N449" s="37"/>
      <c r="O449" s="13">
        <f t="shared" si="6"/>
        <v>0</v>
      </c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  <c r="DC449" s="38"/>
      <c r="DD449" s="38"/>
      <c r="DE449" s="38"/>
      <c r="DF449" s="38"/>
      <c r="DG449" s="38"/>
      <c r="DH449" s="38"/>
      <c r="DI449" s="38"/>
      <c r="DJ449" s="38"/>
      <c r="DK449" s="38"/>
      <c r="DL449" s="38"/>
      <c r="DM449" s="38"/>
      <c r="DN449" s="38"/>
      <c r="DO449" s="38"/>
      <c r="DP449" s="38"/>
      <c r="DQ449" s="38"/>
      <c r="DR449" s="38"/>
      <c r="DS449" s="38"/>
      <c r="DT449" s="38"/>
      <c r="DU449" s="38"/>
      <c r="DV449" s="38"/>
      <c r="DW449" s="38"/>
      <c r="DX449" s="38"/>
      <c r="DY449" s="38"/>
      <c r="DZ449" s="38"/>
      <c r="EA449" s="38"/>
      <c r="EB449" s="38"/>
      <c r="EC449" s="38"/>
      <c r="ED449" s="38"/>
      <c r="EE449" s="38"/>
      <c r="EF449" s="38"/>
      <c r="EG449" s="38"/>
      <c r="EH449" s="38"/>
      <c r="EI449" s="38"/>
      <c r="EJ449" s="38"/>
      <c r="EK449" s="38"/>
      <c r="EL449" s="38"/>
      <c r="EM449" s="38"/>
      <c r="EN449" s="38"/>
      <c r="EO449" s="38"/>
      <c r="EP449" s="38"/>
      <c r="EQ449" s="38"/>
      <c r="ER449" s="38"/>
      <c r="ES449" s="38"/>
      <c r="ET449" s="38"/>
      <c r="EU449" s="38"/>
      <c r="EV449" s="38"/>
      <c r="EW449" s="38"/>
      <c r="EX449" s="38"/>
      <c r="EY449" s="38"/>
      <c r="EZ449" s="38"/>
      <c r="FA449" s="38"/>
      <c r="FB449" s="38"/>
      <c r="FC449" s="38"/>
      <c r="FD449" s="38"/>
      <c r="FE449" s="38"/>
      <c r="FF449" s="38"/>
      <c r="FG449" s="38"/>
      <c r="FH449" s="38"/>
      <c r="FI449" s="38"/>
      <c r="FJ449" s="38"/>
      <c r="FK449" s="38"/>
      <c r="FL449" s="38"/>
      <c r="FM449" s="38"/>
      <c r="FN449" s="38"/>
      <c r="FO449" s="38"/>
      <c r="FP449" s="38"/>
      <c r="FQ449" s="38"/>
      <c r="FR449" s="38"/>
      <c r="FS449" s="38"/>
      <c r="FT449" s="38"/>
      <c r="FU449" s="38"/>
      <c r="FV449" s="38"/>
      <c r="FW449" s="38"/>
      <c r="FX449" s="38"/>
      <c r="FY449" s="38"/>
      <c r="FZ449" s="38"/>
      <c r="GA449" s="38"/>
      <c r="GB449" s="38"/>
      <c r="GC449" s="38"/>
      <c r="GD449" s="38"/>
      <c r="GE449" s="38"/>
      <c r="GF449" s="38"/>
      <c r="GG449" s="38"/>
      <c r="GH449" s="38"/>
      <c r="GI449" s="38"/>
      <c r="GJ449" s="38"/>
      <c r="GK449" s="38"/>
      <c r="GL449" s="38"/>
      <c r="GM449" s="38"/>
      <c r="GN449" s="38"/>
      <c r="GO449" s="38"/>
      <c r="GP449" s="38"/>
      <c r="GQ449" s="38"/>
      <c r="GR449" s="38"/>
      <c r="GS449" s="38"/>
      <c r="GT449" s="38"/>
      <c r="GU449" s="38"/>
      <c r="GV449" s="38"/>
      <c r="GW449" s="38"/>
      <c r="GX449" s="38"/>
      <c r="GY449" s="38"/>
      <c r="GZ449" s="38"/>
      <c r="HA449" s="38"/>
      <c r="HB449" s="38"/>
      <c r="HC449" s="38"/>
      <c r="HD449" s="38"/>
      <c r="HE449" s="38"/>
      <c r="HF449" s="38"/>
      <c r="HG449" s="38"/>
      <c r="HH449" s="38"/>
      <c r="HI449" s="38"/>
      <c r="HJ449" s="38"/>
      <c r="HK449" s="38"/>
      <c r="HL449" s="38"/>
      <c r="HM449" s="38"/>
      <c r="HN449" s="38"/>
      <c r="HO449" s="38"/>
      <c r="HP449" s="38"/>
      <c r="HQ449" s="38"/>
      <c r="HR449" s="38"/>
      <c r="HS449" s="38"/>
      <c r="HT449" s="38"/>
      <c r="HU449" s="38"/>
      <c r="HV449" s="38"/>
      <c r="HW449" s="38"/>
      <c r="HX449" s="38"/>
      <c r="HY449" s="38"/>
      <c r="HZ449" s="38"/>
      <c r="IA449" s="38"/>
      <c r="IB449" s="38"/>
      <c r="IC449" s="38"/>
      <c r="ID449" s="38"/>
      <c r="IE449" s="38"/>
      <c r="IF449" s="38"/>
      <c r="IG449" s="38"/>
      <c r="IH449" s="38"/>
      <c r="II449" s="38"/>
      <c r="IJ449" s="38"/>
      <c r="IK449" s="38"/>
      <c r="IL449" s="38"/>
      <c r="IM449" s="38"/>
      <c r="IN449" s="38"/>
      <c r="IO449" s="38"/>
      <c r="IP449" s="38"/>
      <c r="IQ449" s="38"/>
      <c r="IR449" s="38"/>
      <c r="IS449" s="38"/>
      <c r="IT449" s="38"/>
      <c r="IU449" s="38"/>
      <c r="IV449" s="38"/>
      <c r="IW449" s="38"/>
      <c r="IX449" s="38"/>
      <c r="IY449" s="38"/>
      <c r="IZ449" s="38"/>
      <c r="JA449" s="38"/>
      <c r="JB449" s="38"/>
      <c r="JC449" s="38"/>
      <c r="JD449" s="38"/>
      <c r="JE449" s="38"/>
      <c r="JF449" s="38"/>
      <c r="JG449" s="38"/>
      <c r="JH449" s="38"/>
      <c r="JI449" s="38"/>
      <c r="JJ449" s="38"/>
      <c r="JK449" s="38"/>
      <c r="JL449" s="38"/>
      <c r="JM449" s="38"/>
      <c r="JN449" s="38"/>
      <c r="JO449" s="38"/>
      <c r="JP449" s="38"/>
      <c r="JQ449" s="38"/>
      <c r="JR449" s="38"/>
      <c r="JS449" s="38"/>
      <c r="JT449" s="38"/>
      <c r="JU449" s="38"/>
      <c r="JV449" s="38"/>
      <c r="JW449" s="38"/>
      <c r="JX449" s="38"/>
      <c r="JY449" s="38"/>
      <c r="JZ449" s="38"/>
      <c r="KA449" s="38"/>
      <c r="KB449" s="38"/>
      <c r="KC449" s="38"/>
      <c r="KD449" s="38"/>
      <c r="KE449" s="38"/>
      <c r="KF449" s="38"/>
      <c r="KG449" s="38"/>
      <c r="KH449" s="38"/>
      <c r="KI449" s="38"/>
      <c r="KJ449" s="38"/>
      <c r="KK449" s="38"/>
      <c r="KL449" s="38"/>
      <c r="KM449" s="38"/>
      <c r="KN449" s="38"/>
      <c r="KO449" s="38"/>
      <c r="KP449" s="38"/>
      <c r="KQ449" s="38"/>
      <c r="KR449" s="38"/>
      <c r="KS449" s="38"/>
      <c r="KT449" s="38"/>
      <c r="KU449" s="38"/>
      <c r="KV449" s="38"/>
      <c r="KW449" s="38"/>
      <c r="KX449" s="38"/>
      <c r="KY449" s="38"/>
      <c r="KZ449" s="38"/>
      <c r="LA449" s="38"/>
      <c r="LB449" s="38"/>
      <c r="LC449" s="38"/>
      <c r="LD449" s="38"/>
      <c r="LE449" s="38"/>
      <c r="LF449" s="38"/>
      <c r="LG449" s="38"/>
      <c r="LH449" s="38"/>
      <c r="LI449" s="38"/>
      <c r="LJ449" s="38"/>
      <c r="LK449" s="38"/>
      <c r="LL449" s="38"/>
      <c r="LM449" s="38"/>
      <c r="LN449" s="38"/>
      <c r="LO449" s="38"/>
      <c r="LP449" s="38"/>
      <c r="LQ449" s="38"/>
      <c r="LR449" s="38"/>
      <c r="LS449" s="38"/>
      <c r="LT449" s="38"/>
      <c r="LU449" s="38"/>
      <c r="LV449" s="38"/>
      <c r="LW449" s="38"/>
      <c r="LX449" s="38"/>
      <c r="LY449" s="38"/>
      <c r="LZ449" s="38"/>
      <c r="MA449" s="38"/>
      <c r="MB449" s="38"/>
      <c r="MC449" s="38"/>
      <c r="MD449" s="38"/>
      <c r="ME449" s="38"/>
      <c r="MF449" s="38"/>
      <c r="MG449" s="38"/>
      <c r="MH449" s="38"/>
      <c r="MI449" s="38"/>
      <c r="MJ449" s="38"/>
      <c r="MK449" s="38"/>
      <c r="ML449" s="38"/>
      <c r="MM449" s="38"/>
      <c r="MN449" s="38"/>
      <c r="MO449" s="38"/>
      <c r="MP449" s="38"/>
      <c r="MQ449" s="38"/>
      <c r="MR449" s="38"/>
      <c r="MS449" s="38"/>
      <c r="MT449" s="38"/>
      <c r="MU449" s="38"/>
      <c r="MV449" s="38"/>
      <c r="MW449" s="38"/>
      <c r="MX449" s="38"/>
      <c r="MY449" s="38"/>
      <c r="MZ449" s="38"/>
      <c r="NA449" s="38"/>
      <c r="NB449" s="38"/>
      <c r="NC449" s="38"/>
      <c r="ND449" s="38"/>
      <c r="NE449" s="38"/>
      <c r="NF449" s="38"/>
      <c r="NG449" s="38"/>
      <c r="NH449" s="38"/>
      <c r="NI449" s="38"/>
      <c r="NJ449" s="38"/>
      <c r="NK449" s="38"/>
      <c r="NL449" s="38"/>
      <c r="NM449" s="38"/>
      <c r="NN449" s="38"/>
      <c r="NO449" s="38"/>
      <c r="NP449" s="38"/>
      <c r="NQ449" s="38"/>
      <c r="NR449" s="38"/>
      <c r="NS449" s="38"/>
      <c r="NT449" s="38"/>
      <c r="NU449" s="38"/>
      <c r="NV449" s="38"/>
      <c r="NW449" s="38"/>
      <c r="NX449" s="38"/>
      <c r="NY449" s="38"/>
      <c r="NZ449" s="38"/>
      <c r="OA449" s="38"/>
      <c r="OB449" s="38"/>
      <c r="OC449" s="38"/>
      <c r="OD449" s="38"/>
      <c r="OE449" s="38"/>
      <c r="OF449" s="38"/>
      <c r="OG449" s="38"/>
      <c r="OH449" s="38"/>
      <c r="OI449" s="38"/>
      <c r="OJ449" s="38"/>
      <c r="OK449" s="38"/>
      <c r="OL449" s="38"/>
      <c r="OM449" s="38"/>
      <c r="ON449" s="38"/>
      <c r="OO449" s="38"/>
      <c r="OP449" s="38"/>
      <c r="OQ449" s="38"/>
      <c r="OR449" s="38"/>
      <c r="OS449" s="38"/>
      <c r="OT449" s="38"/>
      <c r="OU449" s="38"/>
      <c r="OV449" s="38"/>
      <c r="OW449" s="38"/>
      <c r="OX449" s="38"/>
      <c r="OY449" s="38"/>
      <c r="OZ449" s="38"/>
      <c r="PA449" s="38"/>
      <c r="PB449" s="38"/>
      <c r="PC449" s="38"/>
      <c r="PD449" s="38"/>
      <c r="PE449" s="38"/>
      <c r="PF449" s="38"/>
      <c r="PG449" s="38"/>
      <c r="PH449" s="38"/>
      <c r="PI449" s="38"/>
      <c r="PJ449" s="38"/>
      <c r="PK449" s="38"/>
      <c r="PL449" s="38"/>
      <c r="PM449" s="38"/>
      <c r="PN449" s="38"/>
      <c r="PO449" s="38"/>
      <c r="PP449" s="38"/>
      <c r="PQ449" s="38"/>
      <c r="PR449" s="38"/>
      <c r="PS449" s="38"/>
      <c r="PT449" s="38"/>
      <c r="PU449" s="38"/>
      <c r="PV449" s="38"/>
      <c r="PW449" s="38"/>
      <c r="PX449" s="38"/>
      <c r="PY449" s="38"/>
      <c r="PZ449" s="38"/>
      <c r="QA449" s="38"/>
      <c r="QB449" s="38"/>
      <c r="QC449" s="38"/>
      <c r="QD449" s="38"/>
      <c r="QE449" s="38"/>
      <c r="QF449" s="38"/>
      <c r="QG449" s="38"/>
      <c r="QH449" s="38"/>
      <c r="QI449" s="38"/>
      <c r="QJ449" s="38"/>
      <c r="QK449" s="38"/>
      <c r="QL449" s="38"/>
      <c r="QM449" s="38"/>
      <c r="QN449" s="38"/>
      <c r="QO449" s="38"/>
      <c r="QP449" s="38"/>
      <c r="QQ449" s="38"/>
      <c r="QR449" s="38"/>
      <c r="QS449" s="38"/>
      <c r="QT449" s="38"/>
      <c r="QU449" s="38"/>
      <c r="QV449" s="38"/>
      <c r="QW449" s="38"/>
      <c r="QX449" s="38"/>
      <c r="QY449" s="38"/>
      <c r="QZ449" s="38"/>
      <c r="RA449" s="38"/>
      <c r="RB449" s="38"/>
      <c r="RC449" s="38"/>
      <c r="RD449" s="38"/>
      <c r="RE449" s="38"/>
      <c r="RF449" s="38"/>
      <c r="RG449" s="38"/>
      <c r="RH449" s="38"/>
      <c r="RI449" s="38"/>
      <c r="RJ449" s="38"/>
      <c r="RK449" s="38"/>
      <c r="RL449" s="38"/>
      <c r="RM449" s="38"/>
      <c r="RN449" s="38"/>
      <c r="RO449" s="38"/>
      <c r="RP449" s="38"/>
      <c r="RQ449" s="38"/>
      <c r="RR449" s="38"/>
      <c r="RS449" s="38"/>
      <c r="RT449" s="38"/>
      <c r="RU449" s="38"/>
      <c r="RV449" s="38"/>
      <c r="RW449" s="38"/>
      <c r="RX449" s="38"/>
      <c r="RY449" s="38"/>
      <c r="RZ449" s="38"/>
      <c r="SA449" s="38"/>
      <c r="SB449" s="38"/>
      <c r="SC449" s="38"/>
      <c r="SD449" s="38"/>
      <c r="SE449" s="38"/>
      <c r="SF449" s="38"/>
      <c r="SG449" s="38"/>
      <c r="SH449" s="38"/>
      <c r="SI449" s="38"/>
      <c r="SJ449" s="38"/>
      <c r="SK449" s="38"/>
      <c r="SL449" s="38"/>
      <c r="SM449" s="38"/>
      <c r="SN449" s="38"/>
      <c r="SO449" s="38"/>
      <c r="SP449" s="38"/>
      <c r="SQ449" s="38"/>
      <c r="SR449" s="38"/>
      <c r="SS449" s="38"/>
      <c r="ST449" s="38"/>
      <c r="SU449" s="38"/>
      <c r="SV449" s="38"/>
      <c r="SW449" s="38"/>
      <c r="SX449" s="38"/>
      <c r="SY449" s="38"/>
      <c r="SZ449" s="38"/>
      <c r="TA449" s="38"/>
      <c r="TB449" s="38"/>
      <c r="TC449" s="38"/>
      <c r="TD449" s="38"/>
      <c r="TE449" s="38"/>
      <c r="TF449" s="38"/>
      <c r="TG449" s="38"/>
      <c r="TH449" s="38"/>
      <c r="TI449" s="38"/>
      <c r="TJ449" s="38"/>
      <c r="TK449" s="38"/>
      <c r="TL449" s="38"/>
      <c r="TM449" s="38"/>
      <c r="TN449" s="38"/>
      <c r="TO449" s="38"/>
      <c r="TP449" s="38"/>
      <c r="TQ449" s="38"/>
      <c r="TR449" s="38"/>
      <c r="TS449" s="38"/>
      <c r="TT449" s="38"/>
      <c r="TU449" s="38"/>
      <c r="TV449" s="38"/>
      <c r="TW449" s="38"/>
      <c r="TX449" s="38"/>
      <c r="TY449" s="38"/>
      <c r="TZ449" s="38"/>
      <c r="UA449" s="38"/>
      <c r="UB449" s="38"/>
      <c r="UC449" s="38"/>
      <c r="UD449" s="38"/>
      <c r="UE449" s="38"/>
      <c r="UF449" s="38"/>
      <c r="UG449" s="38"/>
      <c r="UH449" s="38"/>
      <c r="UI449" s="38"/>
      <c r="UJ449" s="38"/>
      <c r="UK449" s="38"/>
      <c r="UL449" s="38"/>
      <c r="UM449" s="38"/>
      <c r="UN449" s="38"/>
      <c r="UO449" s="38"/>
      <c r="UP449" s="38"/>
      <c r="UQ449" s="38"/>
      <c r="UR449" s="38"/>
      <c r="US449" s="38"/>
      <c r="UT449" s="38"/>
      <c r="UU449" s="38"/>
      <c r="UV449" s="38"/>
      <c r="UW449" s="38"/>
      <c r="UX449" s="38"/>
      <c r="UY449" s="38"/>
      <c r="UZ449" s="38"/>
      <c r="VA449" s="38"/>
      <c r="VB449" s="38"/>
      <c r="VC449" s="38"/>
      <c r="VD449" s="38"/>
      <c r="VE449" s="38"/>
      <c r="VF449" s="38"/>
      <c r="VG449" s="38"/>
      <c r="VH449" s="38"/>
      <c r="VI449" s="38"/>
      <c r="VJ449" s="38"/>
      <c r="VK449" s="38"/>
      <c r="VL449" s="38"/>
      <c r="VM449" s="38"/>
      <c r="VN449" s="38"/>
      <c r="VO449" s="38"/>
      <c r="VP449" s="38"/>
      <c r="VQ449" s="38"/>
      <c r="VR449" s="38"/>
      <c r="VS449" s="38"/>
      <c r="VT449" s="38"/>
      <c r="VU449" s="38"/>
      <c r="VV449" s="38"/>
      <c r="VW449" s="38"/>
      <c r="VX449" s="38"/>
      <c r="VY449" s="38"/>
      <c r="VZ449" s="38"/>
      <c r="WA449" s="38"/>
      <c r="WB449" s="38"/>
      <c r="WC449" s="38"/>
      <c r="WD449" s="38"/>
      <c r="WE449" s="38"/>
      <c r="WF449" s="38"/>
      <c r="WG449" s="38"/>
      <c r="WH449" s="38"/>
      <c r="WI449" s="38"/>
      <c r="WJ449" s="38"/>
      <c r="WK449" s="38"/>
      <c r="WL449" s="38"/>
      <c r="WM449" s="38"/>
      <c r="WN449" s="38"/>
      <c r="WO449" s="38"/>
      <c r="WP449" s="38"/>
      <c r="WQ449" s="38"/>
      <c r="WR449" s="38"/>
      <c r="WS449" s="38"/>
      <c r="WT449" s="38"/>
      <c r="WU449" s="38"/>
      <c r="WV449" s="38"/>
      <c r="WW449" s="38"/>
      <c r="WX449" s="38"/>
      <c r="WY449" s="38"/>
      <c r="WZ449" s="38"/>
      <c r="XA449" s="38"/>
      <c r="XB449" s="38"/>
      <c r="XC449" s="38"/>
      <c r="XD449" s="38"/>
      <c r="XE449" s="38"/>
      <c r="XF449" s="38"/>
      <c r="XG449" s="38"/>
      <c r="XH449" s="38"/>
      <c r="XI449" s="38"/>
      <c r="XJ449" s="38"/>
      <c r="XK449" s="38"/>
      <c r="XL449" s="38"/>
      <c r="XM449" s="38"/>
      <c r="XN449" s="38"/>
      <c r="XO449" s="38"/>
      <c r="XP449" s="38"/>
      <c r="XQ449" s="38"/>
      <c r="XR449" s="38"/>
      <c r="XS449" s="38"/>
      <c r="XT449" s="38"/>
      <c r="XU449" s="38"/>
      <c r="XV449" s="38"/>
      <c r="XW449" s="38"/>
      <c r="XX449" s="38"/>
      <c r="XY449" s="38"/>
      <c r="XZ449" s="38"/>
      <c r="YA449" s="38"/>
      <c r="YB449" s="38"/>
      <c r="YC449" s="38"/>
      <c r="YD449" s="38"/>
      <c r="YE449" s="38"/>
      <c r="YF449" s="38"/>
      <c r="YG449" s="38"/>
      <c r="YH449" s="38"/>
      <c r="YI449" s="38"/>
      <c r="YJ449" s="38"/>
      <c r="YK449" s="38"/>
      <c r="YL449" s="38"/>
      <c r="YM449" s="38"/>
      <c r="YN449" s="38"/>
      <c r="YO449" s="38"/>
      <c r="YP449" s="38"/>
      <c r="YQ449" s="38"/>
      <c r="YR449" s="38"/>
      <c r="YS449" s="38"/>
      <c r="YT449" s="38"/>
      <c r="YU449" s="38"/>
      <c r="YV449" s="38"/>
      <c r="YW449" s="38"/>
      <c r="YX449" s="38"/>
      <c r="YY449" s="38"/>
      <c r="YZ449" s="38"/>
      <c r="ZA449" s="38"/>
      <c r="ZB449" s="38"/>
      <c r="ZC449" s="38"/>
      <c r="ZD449" s="38"/>
      <c r="ZE449" s="38"/>
      <c r="ZF449" s="38"/>
      <c r="ZG449" s="38"/>
      <c r="ZH449" s="38"/>
      <c r="ZI449" s="38"/>
      <c r="ZJ449" s="38"/>
      <c r="ZK449" s="38"/>
      <c r="ZL449" s="38"/>
      <c r="ZM449" s="38"/>
      <c r="ZN449" s="38"/>
      <c r="ZO449" s="38"/>
      <c r="ZP449" s="38"/>
      <c r="ZQ449" s="38"/>
      <c r="ZR449" s="38"/>
      <c r="ZS449" s="38"/>
      <c r="ZT449" s="38"/>
      <c r="ZU449" s="38"/>
      <c r="ZV449" s="38"/>
      <c r="ZW449" s="38"/>
      <c r="ZX449" s="38"/>
      <c r="ZY449" s="38"/>
      <c r="ZZ449" s="38"/>
      <c r="AAA449" s="38"/>
      <c r="AAB449" s="38"/>
      <c r="AAC449" s="38"/>
      <c r="AAD449" s="38"/>
      <c r="AAE449" s="38"/>
      <c r="AAF449" s="38"/>
      <c r="AAG449" s="38"/>
      <c r="AAH449" s="38"/>
      <c r="AAI449" s="38"/>
      <c r="AAJ449" s="38"/>
      <c r="AAK449" s="38"/>
      <c r="AAL449" s="38"/>
      <c r="AAM449" s="38"/>
      <c r="AAN449" s="38"/>
      <c r="AAO449" s="38"/>
      <c r="AAP449" s="38"/>
      <c r="AAQ449" s="38"/>
      <c r="AAR449" s="38"/>
      <c r="AAS449" s="38"/>
      <c r="AAT449" s="38"/>
      <c r="AAU449" s="38"/>
      <c r="AAV449" s="38"/>
      <c r="AAW449" s="38"/>
      <c r="AAX449" s="38"/>
      <c r="AAY449" s="38"/>
      <c r="AAZ449" s="38"/>
      <c r="ABA449" s="38"/>
      <c r="ABB449" s="38"/>
      <c r="ABC449" s="38"/>
      <c r="ABD449" s="38"/>
      <c r="ABE449" s="38"/>
      <c r="ABF449" s="38"/>
      <c r="ABG449" s="38"/>
      <c r="ABH449" s="38"/>
      <c r="ABI449" s="38"/>
      <c r="ABJ449" s="38"/>
      <c r="ABK449" s="38"/>
      <c r="ABL449" s="38"/>
      <c r="ABM449" s="38"/>
      <c r="ABN449" s="38"/>
      <c r="ABO449" s="38"/>
      <c r="ABP449" s="38"/>
      <c r="ABQ449" s="38"/>
      <c r="ABR449" s="38"/>
      <c r="ABS449" s="38"/>
      <c r="ABT449" s="38"/>
      <c r="ABU449" s="38"/>
      <c r="ABV449" s="38"/>
      <c r="ABW449" s="38"/>
      <c r="ABX449" s="38"/>
      <c r="ABY449" s="38"/>
      <c r="ABZ449" s="38"/>
      <c r="ACA449" s="38"/>
      <c r="ACB449" s="38"/>
      <c r="ACC449" s="38"/>
      <c r="ACD449" s="38"/>
      <c r="ACE449" s="38"/>
      <c r="ACF449" s="38"/>
      <c r="ACG449" s="38"/>
      <c r="ACH449" s="38"/>
      <c r="ACI449" s="38"/>
      <c r="ACJ449" s="38"/>
      <c r="ACK449" s="38"/>
      <c r="ACL449" s="38"/>
      <c r="ACM449" s="38"/>
      <c r="ACN449" s="38"/>
      <c r="ACO449" s="38"/>
      <c r="ACP449" s="38"/>
      <c r="ACQ449" s="38"/>
      <c r="ACR449" s="38"/>
      <c r="ACS449" s="38"/>
      <c r="ACT449" s="38"/>
      <c r="ACU449" s="38"/>
      <c r="ACV449" s="38"/>
      <c r="ACW449" s="38"/>
      <c r="ACX449" s="38"/>
      <c r="ACY449" s="38"/>
      <c r="ACZ449" s="38"/>
      <c r="ADA449" s="38"/>
      <c r="ADB449" s="38"/>
      <c r="ADC449" s="38"/>
      <c r="ADD449" s="38"/>
      <c r="ADE449" s="38"/>
      <c r="ADF449" s="38"/>
      <c r="ADG449" s="38"/>
      <c r="ADH449" s="38"/>
      <c r="ADI449" s="38"/>
      <c r="ADJ449" s="38"/>
      <c r="ADK449" s="38"/>
      <c r="ADL449" s="38"/>
      <c r="ADM449" s="38"/>
      <c r="ADN449" s="38"/>
      <c r="ADO449" s="38"/>
      <c r="ADP449" s="38"/>
      <c r="ADQ449" s="38"/>
      <c r="ADR449" s="38"/>
      <c r="ADS449" s="38"/>
      <c r="ADT449" s="38"/>
      <c r="ADU449" s="38"/>
      <c r="ADV449" s="38"/>
      <c r="ADW449" s="38"/>
      <c r="ADX449" s="38"/>
      <c r="ADY449" s="38"/>
      <c r="ADZ449" s="38"/>
      <c r="AEA449" s="38"/>
      <c r="AEB449" s="38"/>
      <c r="AEC449" s="38"/>
      <c r="AED449" s="38"/>
      <c r="AEE449" s="38"/>
      <c r="AEF449" s="38"/>
      <c r="AEG449" s="38"/>
      <c r="AEH449" s="38"/>
      <c r="AEI449" s="38"/>
      <c r="AEJ449" s="38"/>
      <c r="AEK449" s="38"/>
      <c r="AEL449" s="38"/>
      <c r="AEM449" s="38"/>
      <c r="AEN449" s="38"/>
      <c r="AEO449" s="38"/>
      <c r="AEP449" s="38"/>
      <c r="AEQ449" s="38"/>
      <c r="AER449" s="38"/>
      <c r="AES449" s="38"/>
      <c r="AET449" s="38"/>
      <c r="AEU449" s="38"/>
      <c r="AEV449" s="38"/>
      <c r="AEW449" s="38"/>
      <c r="AEX449" s="38"/>
      <c r="AEY449" s="38"/>
      <c r="AEZ449" s="38"/>
      <c r="AFA449" s="38"/>
      <c r="AFB449" s="38"/>
      <c r="AFC449" s="38"/>
      <c r="AFD449" s="38"/>
      <c r="AFE449" s="38"/>
      <c r="AFF449" s="38"/>
      <c r="AFG449" s="38"/>
      <c r="AFH449" s="38"/>
      <c r="AFI449" s="38"/>
      <c r="AFJ449" s="38"/>
      <c r="AFK449" s="38"/>
      <c r="AFL449" s="38"/>
      <c r="AFM449" s="38"/>
      <c r="AFN449" s="38"/>
      <c r="AFO449" s="38"/>
      <c r="AFP449" s="38"/>
      <c r="AFQ449" s="38"/>
      <c r="AFR449" s="38"/>
      <c r="AFS449" s="38"/>
      <c r="AFT449" s="38"/>
      <c r="AFU449" s="38"/>
      <c r="AFV449" s="38"/>
      <c r="AFW449" s="38"/>
      <c r="AFX449" s="38"/>
      <c r="AFY449" s="38"/>
      <c r="AFZ449" s="38"/>
      <c r="AGA449" s="38"/>
      <c r="AGB449" s="38"/>
      <c r="AGC449" s="38"/>
      <c r="AGD449" s="38"/>
      <c r="AGE449" s="38"/>
      <c r="AGF449" s="38"/>
      <c r="AGG449" s="38"/>
      <c r="AGH449" s="38"/>
      <c r="AGI449" s="38"/>
      <c r="AGJ449" s="38"/>
      <c r="AGK449" s="38"/>
      <c r="AGL449" s="38"/>
      <c r="AGM449" s="38"/>
      <c r="AGN449" s="38"/>
      <c r="AGO449" s="38"/>
      <c r="AGP449" s="38"/>
      <c r="AGQ449" s="38"/>
      <c r="AGR449" s="38"/>
      <c r="AGS449" s="38"/>
      <c r="AGT449" s="38"/>
      <c r="AGU449" s="38"/>
      <c r="AGV449" s="38"/>
      <c r="AGW449" s="38"/>
      <c r="AGX449" s="38"/>
      <c r="AGY449" s="38"/>
      <c r="AGZ449" s="38"/>
      <c r="AHA449" s="38"/>
      <c r="AHB449" s="38"/>
      <c r="AHC449" s="38"/>
      <c r="AHD449" s="38"/>
      <c r="AHE449" s="38"/>
      <c r="AHF449" s="38"/>
      <c r="AHG449" s="38"/>
      <c r="AHH449" s="38"/>
      <c r="AHI449" s="38"/>
      <c r="AHJ449" s="38"/>
      <c r="AHK449" s="38"/>
      <c r="AHL449" s="38"/>
      <c r="AHM449" s="38"/>
      <c r="AHN449" s="38"/>
      <c r="AHO449" s="38"/>
      <c r="AHP449" s="38"/>
      <c r="AHQ449" s="38"/>
      <c r="AHR449" s="38"/>
      <c r="AHS449" s="38"/>
      <c r="AHT449" s="38"/>
      <c r="AHU449" s="38"/>
      <c r="AHV449" s="38"/>
      <c r="AHW449" s="38"/>
      <c r="AHX449" s="38"/>
      <c r="AHY449" s="38"/>
      <c r="AHZ449" s="38"/>
      <c r="AIA449" s="38"/>
      <c r="AIB449" s="38"/>
      <c r="AIC449" s="38"/>
      <c r="AID449" s="38"/>
      <c r="AIE449" s="38"/>
      <c r="AIF449" s="38"/>
      <c r="AIG449" s="38"/>
      <c r="AIH449" s="38"/>
      <c r="AII449" s="38"/>
      <c r="AIJ449" s="38"/>
      <c r="AIK449" s="38"/>
      <c r="AIL449" s="38"/>
      <c r="AIM449" s="38"/>
      <c r="AIN449" s="38"/>
      <c r="AIO449" s="38"/>
      <c r="AIP449" s="38"/>
      <c r="AIQ449" s="38"/>
      <c r="AIR449" s="38"/>
      <c r="AIS449" s="38"/>
      <c r="AIT449" s="38"/>
      <c r="AIU449" s="38"/>
      <c r="AIV449" s="38"/>
      <c r="AIW449" s="38"/>
      <c r="AIX449" s="38"/>
      <c r="AIY449" s="38"/>
      <c r="AIZ449" s="38"/>
      <c r="AJA449" s="38"/>
      <c r="AJB449" s="38"/>
      <c r="AJC449" s="38"/>
      <c r="AJD449" s="38"/>
      <c r="AJE449" s="38"/>
      <c r="AJF449" s="38"/>
      <c r="AJG449" s="38"/>
      <c r="AJH449" s="38"/>
      <c r="AJI449" s="38"/>
      <c r="AJJ449" s="38"/>
      <c r="AJK449" s="38"/>
      <c r="AJL449" s="38"/>
      <c r="AJM449" s="38"/>
      <c r="AJN449" s="38"/>
      <c r="AJO449" s="38"/>
      <c r="AJP449" s="38"/>
      <c r="AJQ449" s="38"/>
      <c r="AJR449" s="38"/>
      <c r="AJS449" s="38"/>
      <c r="AJT449" s="38"/>
      <c r="AJU449" s="38"/>
      <c r="AJV449" s="38"/>
      <c r="AJW449" s="38"/>
      <c r="AJX449" s="38"/>
      <c r="AJY449" s="38"/>
      <c r="AJZ449" s="38"/>
      <c r="AKA449" s="38"/>
      <c r="AKB449" s="38"/>
      <c r="AKC449" s="38"/>
      <c r="AKD449" s="38"/>
      <c r="AKE449" s="38"/>
      <c r="AKF449" s="38"/>
      <c r="AKG449" s="38"/>
      <c r="AKH449" s="38"/>
      <c r="AKI449" s="38"/>
      <c r="AKJ449" s="38"/>
      <c r="AKK449" s="38"/>
      <c r="AKL449" s="38"/>
      <c r="AKM449" s="38"/>
      <c r="AKN449" s="38"/>
      <c r="AKO449" s="38"/>
      <c r="AKP449" s="38"/>
      <c r="AKQ449" s="38"/>
      <c r="AKR449" s="38"/>
      <c r="AKS449" s="38"/>
      <c r="AKT449" s="38"/>
      <c r="AKU449" s="38"/>
      <c r="AKV449" s="38"/>
      <c r="AKW449" s="38"/>
      <c r="AKX449" s="38"/>
      <c r="AKY449" s="38"/>
      <c r="AKZ449" s="38"/>
      <c r="ALA449" s="38"/>
      <c r="ALB449" s="38"/>
      <c r="ALC449" s="38"/>
      <c r="ALD449" s="38"/>
      <c r="ALE449" s="38"/>
      <c r="ALF449" s="38"/>
      <c r="ALG449" s="38"/>
      <c r="ALH449" s="38"/>
      <c r="ALI449" s="38"/>
      <c r="ALJ449" s="38"/>
      <c r="ALK449" s="38"/>
      <c r="ALL449" s="38"/>
      <c r="ALM449" s="38"/>
      <c r="ALN449" s="38"/>
      <c r="ALO449" s="38"/>
      <c r="ALP449" s="38"/>
      <c r="ALQ449" s="38"/>
      <c r="ALR449" s="38"/>
      <c r="ALS449" s="38"/>
      <c r="ALT449" s="38"/>
      <c r="ALU449" s="38"/>
      <c r="ALV449" s="38"/>
      <c r="ALW449" s="38"/>
      <c r="ALX449" s="38"/>
      <c r="ALY449" s="38"/>
      <c r="ALZ449" s="38"/>
      <c r="AMA449" s="38"/>
      <c r="AMB449" s="38"/>
      <c r="AMC449" s="38"/>
      <c r="AMD449" s="38"/>
      <c r="AME449" s="38"/>
      <c r="AMF449" s="38"/>
      <c r="AMG449" s="38"/>
      <c r="AMH449" s="38"/>
      <c r="AMI449" s="38"/>
      <c r="AMJ449" s="38"/>
      <c r="AMK449" s="38"/>
    </row>
    <row r="450" spans="1:1025" ht="15.75" thickBot="1">
      <c r="A450" s="47">
        <v>447</v>
      </c>
      <c r="B450" s="47">
        <v>32748</v>
      </c>
      <c r="C450" s="46" t="s">
        <v>708</v>
      </c>
      <c r="D450" s="52" t="s">
        <v>709</v>
      </c>
      <c r="E450" s="48"/>
      <c r="F450" s="47" t="s">
        <v>14</v>
      </c>
      <c r="G450" s="9"/>
      <c r="H450" s="10"/>
      <c r="I450" s="18">
        <v>4</v>
      </c>
      <c r="J450" s="11"/>
      <c r="K450" s="29"/>
      <c r="L450" s="12"/>
      <c r="M450" s="47">
        <v>5</v>
      </c>
      <c r="N450" s="26"/>
      <c r="O450" s="13">
        <f t="shared" si="6"/>
        <v>0</v>
      </c>
    </row>
    <row r="451" spans="1:1025" ht="15.75" thickBot="1">
      <c r="A451" s="47">
        <v>448</v>
      </c>
      <c r="B451" s="47">
        <v>32391</v>
      </c>
      <c r="C451" s="46" t="s">
        <v>710</v>
      </c>
      <c r="D451" s="52" t="s">
        <v>711</v>
      </c>
      <c r="E451" s="48"/>
      <c r="F451" s="47" t="s">
        <v>14</v>
      </c>
      <c r="G451" s="9"/>
      <c r="H451" s="10"/>
      <c r="I451" s="18">
        <v>10</v>
      </c>
      <c r="J451" s="11"/>
      <c r="K451" s="29"/>
      <c r="L451" s="12"/>
      <c r="M451" s="47">
        <v>7</v>
      </c>
      <c r="N451" s="26"/>
      <c r="O451" s="13">
        <f t="shared" si="6"/>
        <v>0</v>
      </c>
    </row>
    <row r="452" spans="1:1025" ht="15.75" thickBot="1">
      <c r="A452" s="47">
        <v>449</v>
      </c>
      <c r="B452" s="47">
        <v>32392</v>
      </c>
      <c r="C452" s="46" t="s">
        <v>712</v>
      </c>
      <c r="D452" s="52" t="s">
        <v>713</v>
      </c>
      <c r="E452" s="48"/>
      <c r="F452" s="47" t="s">
        <v>14</v>
      </c>
      <c r="G452" s="14"/>
      <c r="H452" s="15">
        <v>4</v>
      </c>
      <c r="I452" s="19">
        <v>6</v>
      </c>
      <c r="J452" s="16"/>
      <c r="K452" s="30"/>
      <c r="L452" s="17"/>
      <c r="M452" s="47">
        <v>5</v>
      </c>
      <c r="N452" s="26"/>
      <c r="O452" s="13">
        <f t="shared" ref="O452:O515" si="7">N452*M452</f>
        <v>0</v>
      </c>
    </row>
    <row r="453" spans="1:1025" ht="15.75" thickBot="1">
      <c r="A453" s="47">
        <v>450</v>
      </c>
      <c r="B453" s="47">
        <v>32393</v>
      </c>
      <c r="C453" s="46" t="s">
        <v>712</v>
      </c>
      <c r="D453" s="52" t="s">
        <v>714</v>
      </c>
      <c r="E453" s="48"/>
      <c r="F453" s="47" t="s">
        <v>14</v>
      </c>
      <c r="G453" s="14">
        <v>5</v>
      </c>
      <c r="H453" s="15"/>
      <c r="I453" s="19"/>
      <c r="J453" s="16"/>
      <c r="K453" s="30"/>
      <c r="L453" s="17"/>
      <c r="M453" s="47">
        <v>12</v>
      </c>
      <c r="N453" s="26"/>
      <c r="O453" s="13">
        <f t="shared" si="7"/>
        <v>0</v>
      </c>
    </row>
    <row r="454" spans="1:1025" ht="15.75" thickBot="1">
      <c r="A454" s="47">
        <v>451</v>
      </c>
      <c r="B454" s="47">
        <v>12285</v>
      </c>
      <c r="C454" s="46" t="s">
        <v>715</v>
      </c>
      <c r="D454" s="52" t="s">
        <v>716</v>
      </c>
      <c r="E454" s="48"/>
      <c r="F454" s="47" t="s">
        <v>14</v>
      </c>
      <c r="G454" s="14">
        <v>5</v>
      </c>
      <c r="H454" s="15"/>
      <c r="I454" s="19"/>
      <c r="J454" s="16"/>
      <c r="K454" s="30"/>
      <c r="L454" s="17"/>
      <c r="M454" s="47">
        <v>10</v>
      </c>
      <c r="N454" s="26"/>
      <c r="O454" s="13">
        <f t="shared" si="7"/>
        <v>0</v>
      </c>
    </row>
    <row r="455" spans="1:1025" ht="15.75" thickBot="1">
      <c r="A455" s="47">
        <v>452</v>
      </c>
      <c r="B455" s="47">
        <v>15706</v>
      </c>
      <c r="C455" s="46" t="s">
        <v>717</v>
      </c>
      <c r="D455" s="52" t="s">
        <v>718</v>
      </c>
      <c r="E455" s="48"/>
      <c r="F455" s="47" t="s">
        <v>14</v>
      </c>
      <c r="G455" s="14"/>
      <c r="H455" s="15"/>
      <c r="I455" s="19"/>
      <c r="J455" s="16">
        <v>2</v>
      </c>
      <c r="K455" s="30">
        <v>2</v>
      </c>
      <c r="L455" s="17"/>
      <c r="M455" s="47">
        <v>10</v>
      </c>
      <c r="N455" s="26"/>
      <c r="O455" s="13">
        <f t="shared" si="7"/>
        <v>0</v>
      </c>
    </row>
    <row r="456" spans="1:1025" ht="15.75" thickBot="1">
      <c r="A456" s="47">
        <v>453</v>
      </c>
      <c r="B456" s="47">
        <v>32806</v>
      </c>
      <c r="C456" s="46" t="s">
        <v>719</v>
      </c>
      <c r="D456" s="52" t="s">
        <v>720</v>
      </c>
      <c r="E456" s="48"/>
      <c r="F456" s="47" t="s">
        <v>14</v>
      </c>
      <c r="G456" s="14"/>
      <c r="H456" s="15"/>
      <c r="I456" s="19"/>
      <c r="J456" s="16">
        <v>2</v>
      </c>
      <c r="K456" s="30">
        <v>2</v>
      </c>
      <c r="L456" s="17"/>
      <c r="M456" s="47">
        <v>4</v>
      </c>
      <c r="N456" s="26"/>
      <c r="O456" s="13">
        <f t="shared" si="7"/>
        <v>0</v>
      </c>
    </row>
    <row r="457" spans="1:1025" ht="15.75" thickBot="1">
      <c r="A457" s="47">
        <v>454</v>
      </c>
      <c r="B457" s="46">
        <v>23712</v>
      </c>
      <c r="C457" s="46" t="s">
        <v>721</v>
      </c>
      <c r="D457" s="52" t="s">
        <v>722</v>
      </c>
      <c r="E457" s="48"/>
      <c r="F457" s="46" t="s">
        <v>14</v>
      </c>
      <c r="G457" s="14"/>
      <c r="H457" s="15">
        <v>4</v>
      </c>
      <c r="I457" s="19">
        <v>6</v>
      </c>
      <c r="J457" s="16"/>
      <c r="K457" s="30"/>
      <c r="L457" s="17">
        <v>4</v>
      </c>
      <c r="M457" s="46">
        <v>8</v>
      </c>
      <c r="N457" s="26"/>
      <c r="O457" s="13">
        <f t="shared" si="7"/>
        <v>0</v>
      </c>
    </row>
    <row r="458" spans="1:1025" ht="15.75" thickBot="1">
      <c r="A458" s="47">
        <v>455</v>
      </c>
      <c r="B458" s="46">
        <v>31536</v>
      </c>
      <c r="C458" s="46" t="s">
        <v>723</v>
      </c>
      <c r="D458" s="52" t="s">
        <v>724</v>
      </c>
      <c r="E458" s="48"/>
      <c r="F458" s="46" t="s">
        <v>14</v>
      </c>
      <c r="G458" s="9"/>
      <c r="H458" s="10">
        <v>3</v>
      </c>
      <c r="I458" s="18"/>
      <c r="J458" s="11"/>
      <c r="K458" s="29"/>
      <c r="L458" s="12"/>
      <c r="M458" s="46">
        <v>10</v>
      </c>
      <c r="N458" s="26"/>
      <c r="O458" s="13">
        <f t="shared" si="7"/>
        <v>0</v>
      </c>
    </row>
    <row r="459" spans="1:1025" ht="15.75" thickBot="1">
      <c r="A459" s="47">
        <v>456</v>
      </c>
      <c r="B459" s="47">
        <v>32394</v>
      </c>
      <c r="C459" s="46" t="s">
        <v>725</v>
      </c>
      <c r="D459" s="52" t="s">
        <v>726</v>
      </c>
      <c r="E459" s="48"/>
      <c r="F459" s="47" t="s">
        <v>14</v>
      </c>
      <c r="G459" s="9"/>
      <c r="H459" s="10">
        <v>2</v>
      </c>
      <c r="I459" s="18"/>
      <c r="J459" s="11"/>
      <c r="K459" s="29"/>
      <c r="L459" s="12"/>
      <c r="M459" s="47">
        <v>10</v>
      </c>
      <c r="N459" s="26"/>
      <c r="O459" s="13">
        <f t="shared" si="7"/>
        <v>0</v>
      </c>
    </row>
    <row r="460" spans="1:1025" ht="15.75" thickBot="1">
      <c r="A460" s="47">
        <v>457</v>
      </c>
      <c r="B460" s="47">
        <v>32395</v>
      </c>
      <c r="C460" s="46" t="s">
        <v>727</v>
      </c>
      <c r="D460" s="52" t="s">
        <v>728</v>
      </c>
      <c r="E460" s="48"/>
      <c r="F460" s="47" t="s">
        <v>14</v>
      </c>
      <c r="G460" s="9"/>
      <c r="H460" s="10">
        <v>2</v>
      </c>
      <c r="I460" s="18"/>
      <c r="J460" s="11"/>
      <c r="K460" s="29"/>
      <c r="L460" s="12"/>
      <c r="M460" s="47">
        <v>30</v>
      </c>
      <c r="N460" s="26"/>
      <c r="O460" s="13">
        <f t="shared" si="7"/>
        <v>0</v>
      </c>
    </row>
    <row r="461" spans="1:1025" ht="15.75" thickBot="1">
      <c r="A461" s="47">
        <v>458</v>
      </c>
      <c r="B461" s="47">
        <v>32396</v>
      </c>
      <c r="C461" s="46" t="s">
        <v>727</v>
      </c>
      <c r="D461" s="52" t="s">
        <v>729</v>
      </c>
      <c r="E461" s="48"/>
      <c r="F461" s="47" t="s">
        <v>14</v>
      </c>
      <c r="G461" s="9"/>
      <c r="H461" s="10">
        <v>3</v>
      </c>
      <c r="I461" s="18"/>
      <c r="J461" s="11"/>
      <c r="K461" s="29"/>
      <c r="L461" s="12"/>
      <c r="M461" s="47">
        <v>8</v>
      </c>
      <c r="N461" s="26"/>
      <c r="O461" s="13">
        <f t="shared" si="7"/>
        <v>0</v>
      </c>
    </row>
    <row r="462" spans="1:1025" ht="15.75" thickBot="1">
      <c r="A462" s="47">
        <v>459</v>
      </c>
      <c r="B462" s="47">
        <v>23789</v>
      </c>
      <c r="C462" s="46" t="s">
        <v>727</v>
      </c>
      <c r="D462" s="52" t="s">
        <v>730</v>
      </c>
      <c r="E462" s="48"/>
      <c r="F462" s="47" t="s">
        <v>14</v>
      </c>
      <c r="G462" s="9"/>
      <c r="H462" s="10">
        <v>5</v>
      </c>
      <c r="I462" s="18"/>
      <c r="J462" s="11"/>
      <c r="K462" s="29"/>
      <c r="L462" s="12"/>
      <c r="M462" s="47">
        <v>80</v>
      </c>
      <c r="N462" s="26"/>
      <c r="O462" s="13">
        <f t="shared" si="7"/>
        <v>0</v>
      </c>
    </row>
    <row r="463" spans="1:1025" ht="15.75" thickBot="1">
      <c r="A463" s="47">
        <v>460</v>
      </c>
      <c r="B463" s="47">
        <v>23788</v>
      </c>
      <c r="C463" s="46" t="s">
        <v>727</v>
      </c>
      <c r="D463" s="52" t="s">
        <v>731</v>
      </c>
      <c r="E463" s="48"/>
      <c r="F463" s="47" t="s">
        <v>15</v>
      </c>
      <c r="G463" s="9"/>
      <c r="H463" s="10">
        <v>6</v>
      </c>
      <c r="I463" s="18"/>
      <c r="J463" s="11"/>
      <c r="K463" s="29"/>
      <c r="L463" s="12"/>
      <c r="M463" s="47">
        <v>80</v>
      </c>
      <c r="N463" s="26"/>
      <c r="O463" s="13">
        <f t="shared" si="7"/>
        <v>0</v>
      </c>
    </row>
    <row r="464" spans="1:1025" ht="15.75" thickBot="1">
      <c r="A464" s="47">
        <v>461</v>
      </c>
      <c r="B464" s="47">
        <v>32397</v>
      </c>
      <c r="C464" s="46" t="s">
        <v>727</v>
      </c>
      <c r="D464" s="52" t="s">
        <v>732</v>
      </c>
      <c r="E464" s="48"/>
      <c r="F464" s="47" t="s">
        <v>15</v>
      </c>
      <c r="G464" s="9"/>
      <c r="H464" s="10">
        <v>2</v>
      </c>
      <c r="I464" s="18"/>
      <c r="J464" s="11"/>
      <c r="K464" s="29"/>
      <c r="L464" s="12"/>
      <c r="M464" s="47">
        <v>5</v>
      </c>
      <c r="N464" s="26"/>
      <c r="O464" s="13">
        <f t="shared" si="7"/>
        <v>0</v>
      </c>
    </row>
    <row r="465" spans="1:15" ht="15.75" thickBot="1">
      <c r="A465" s="47">
        <v>462</v>
      </c>
      <c r="B465" s="47">
        <v>32398</v>
      </c>
      <c r="C465" s="46" t="s">
        <v>727</v>
      </c>
      <c r="D465" s="52" t="s">
        <v>733</v>
      </c>
      <c r="E465" s="48"/>
      <c r="F465" s="47" t="s">
        <v>14</v>
      </c>
      <c r="G465" s="9"/>
      <c r="H465" s="10">
        <v>15</v>
      </c>
      <c r="I465" s="18"/>
      <c r="J465" s="11"/>
      <c r="K465" s="29"/>
      <c r="L465" s="12"/>
      <c r="M465" s="47">
        <v>20</v>
      </c>
      <c r="N465" s="26"/>
      <c r="O465" s="13">
        <f t="shared" si="7"/>
        <v>0</v>
      </c>
    </row>
    <row r="466" spans="1:15" ht="15.75" thickBot="1">
      <c r="A466" s="47">
        <v>463</v>
      </c>
      <c r="B466" s="46">
        <v>32399</v>
      </c>
      <c r="C466" s="46" t="s">
        <v>727</v>
      </c>
      <c r="D466" s="52" t="s">
        <v>734</v>
      </c>
      <c r="E466" s="48"/>
      <c r="F466" s="46" t="s">
        <v>14</v>
      </c>
      <c r="G466" s="9"/>
      <c r="H466" s="10">
        <v>8</v>
      </c>
      <c r="I466" s="18"/>
      <c r="J466" s="11"/>
      <c r="K466" s="29"/>
      <c r="L466" s="12"/>
      <c r="M466" s="46">
        <v>30</v>
      </c>
      <c r="N466" s="26"/>
      <c r="O466" s="13">
        <f t="shared" si="7"/>
        <v>0</v>
      </c>
    </row>
    <row r="467" spans="1:15" ht="15.75" thickBot="1">
      <c r="A467" s="47">
        <v>464</v>
      </c>
      <c r="B467" s="46">
        <v>32400</v>
      </c>
      <c r="C467" s="46" t="s">
        <v>727</v>
      </c>
      <c r="D467" s="52" t="s">
        <v>735</v>
      </c>
      <c r="E467" s="48"/>
      <c r="F467" s="46" t="s">
        <v>14</v>
      </c>
      <c r="G467" s="9"/>
      <c r="H467" s="10">
        <v>2</v>
      </c>
      <c r="I467" s="18"/>
      <c r="J467" s="11"/>
      <c r="K467" s="29"/>
      <c r="L467" s="12"/>
      <c r="M467" s="46">
        <v>30</v>
      </c>
      <c r="N467" s="26"/>
      <c r="O467" s="13">
        <f t="shared" si="7"/>
        <v>0</v>
      </c>
    </row>
    <row r="468" spans="1:15" ht="15.75" thickBot="1">
      <c r="A468" s="47">
        <v>465</v>
      </c>
      <c r="B468" s="46">
        <v>32401</v>
      </c>
      <c r="C468" s="46" t="s">
        <v>727</v>
      </c>
      <c r="D468" s="52" t="s">
        <v>736</v>
      </c>
      <c r="E468" s="48"/>
      <c r="F468" s="46" t="s">
        <v>14</v>
      </c>
      <c r="G468" s="9"/>
      <c r="H468" s="10">
        <v>4</v>
      </c>
      <c r="I468" s="18"/>
      <c r="J468" s="11"/>
      <c r="K468" s="29"/>
      <c r="L468" s="12"/>
      <c r="M468" s="46">
        <v>15</v>
      </c>
      <c r="N468" s="26"/>
      <c r="O468" s="13">
        <f t="shared" si="7"/>
        <v>0</v>
      </c>
    </row>
    <row r="469" spans="1:15" ht="15.75" thickBot="1">
      <c r="A469" s="47">
        <v>466</v>
      </c>
      <c r="B469" s="46">
        <v>32402</v>
      </c>
      <c r="C469" s="46" t="s">
        <v>727</v>
      </c>
      <c r="D469" s="52" t="s">
        <v>737</v>
      </c>
      <c r="E469" s="48"/>
      <c r="F469" s="46" t="s">
        <v>14</v>
      </c>
      <c r="G469" s="9"/>
      <c r="H469" s="10">
        <v>4</v>
      </c>
      <c r="I469" s="18"/>
      <c r="J469" s="11"/>
      <c r="K469" s="29"/>
      <c r="L469" s="12"/>
      <c r="M469" s="46">
        <v>15</v>
      </c>
      <c r="N469" s="26"/>
      <c r="O469" s="13">
        <f t="shared" si="7"/>
        <v>0</v>
      </c>
    </row>
    <row r="470" spans="1:15" ht="15.75" thickBot="1">
      <c r="A470" s="47">
        <v>467</v>
      </c>
      <c r="B470" s="46">
        <v>32403</v>
      </c>
      <c r="C470" s="46" t="s">
        <v>727</v>
      </c>
      <c r="D470" s="52" t="s">
        <v>738</v>
      </c>
      <c r="E470" s="48"/>
      <c r="F470" s="46" t="s">
        <v>14</v>
      </c>
      <c r="G470" s="9"/>
      <c r="H470" s="10">
        <v>4</v>
      </c>
      <c r="I470" s="18"/>
      <c r="J470" s="11"/>
      <c r="K470" s="29"/>
      <c r="L470" s="12"/>
      <c r="M470" s="46">
        <v>15</v>
      </c>
      <c r="N470" s="26"/>
      <c r="O470" s="13">
        <f t="shared" si="7"/>
        <v>0</v>
      </c>
    </row>
    <row r="471" spans="1:15" ht="15.75" thickBot="1">
      <c r="A471" s="47">
        <v>468</v>
      </c>
      <c r="B471" s="46">
        <v>32404</v>
      </c>
      <c r="C471" s="46" t="s">
        <v>725</v>
      </c>
      <c r="D471" s="52" t="s">
        <v>739</v>
      </c>
      <c r="E471" s="48"/>
      <c r="F471" s="46" t="s">
        <v>14</v>
      </c>
      <c r="G471" s="9"/>
      <c r="H471" s="10">
        <v>10</v>
      </c>
      <c r="I471" s="18"/>
      <c r="J471" s="11"/>
      <c r="K471" s="29"/>
      <c r="L471" s="12"/>
      <c r="M471" s="46">
        <v>15</v>
      </c>
      <c r="N471" s="26"/>
      <c r="O471" s="13">
        <f t="shared" si="7"/>
        <v>0</v>
      </c>
    </row>
    <row r="472" spans="1:15" ht="15.75" thickBot="1">
      <c r="A472" s="47">
        <v>469</v>
      </c>
      <c r="B472" s="46">
        <v>32405</v>
      </c>
      <c r="C472" s="46" t="s">
        <v>725</v>
      </c>
      <c r="D472" s="52" t="s">
        <v>740</v>
      </c>
      <c r="E472" s="48"/>
      <c r="F472" s="46" t="s">
        <v>14</v>
      </c>
      <c r="G472" s="9"/>
      <c r="H472" s="10">
        <v>2</v>
      </c>
      <c r="I472" s="18"/>
      <c r="J472" s="11"/>
      <c r="K472" s="29"/>
      <c r="L472" s="12"/>
      <c r="M472" s="46">
        <v>80</v>
      </c>
      <c r="N472" s="26"/>
      <c r="O472" s="13">
        <f t="shared" si="7"/>
        <v>0</v>
      </c>
    </row>
    <row r="473" spans="1:15" ht="15.75" thickBot="1">
      <c r="A473" s="47">
        <v>470</v>
      </c>
      <c r="B473" s="46">
        <v>32406</v>
      </c>
      <c r="C473" s="46" t="s">
        <v>725</v>
      </c>
      <c r="D473" s="52" t="s">
        <v>741</v>
      </c>
      <c r="E473" s="48"/>
      <c r="F473" s="46" t="s">
        <v>14</v>
      </c>
      <c r="G473" s="9"/>
      <c r="H473" s="10">
        <v>15</v>
      </c>
      <c r="I473" s="18"/>
      <c r="J473" s="11"/>
      <c r="K473" s="29"/>
      <c r="L473" s="12"/>
      <c r="M473" s="46">
        <v>12</v>
      </c>
      <c r="N473" s="26"/>
      <c r="O473" s="13">
        <f t="shared" si="7"/>
        <v>0</v>
      </c>
    </row>
    <row r="474" spans="1:15" ht="15.75" thickBot="1">
      <c r="A474" s="47">
        <v>471</v>
      </c>
      <c r="B474" s="46">
        <v>32407</v>
      </c>
      <c r="C474" s="46" t="s">
        <v>725</v>
      </c>
      <c r="D474" s="52" t="s">
        <v>742</v>
      </c>
      <c r="E474" s="48"/>
      <c r="F474" s="46" t="s">
        <v>14</v>
      </c>
      <c r="G474" s="9"/>
      <c r="H474" s="10">
        <v>1</v>
      </c>
      <c r="I474" s="18"/>
      <c r="J474" s="11"/>
      <c r="K474" s="29"/>
      <c r="L474" s="12"/>
      <c r="M474" s="46">
        <v>4</v>
      </c>
      <c r="N474" s="26"/>
      <c r="O474" s="13">
        <f t="shared" si="7"/>
        <v>0</v>
      </c>
    </row>
    <row r="475" spans="1:15" ht="15.75" thickBot="1">
      <c r="A475" s="47">
        <v>472</v>
      </c>
      <c r="B475" s="46">
        <v>32408</v>
      </c>
      <c r="C475" s="46" t="s">
        <v>725</v>
      </c>
      <c r="D475" s="52" t="s">
        <v>743</v>
      </c>
      <c r="E475" s="48"/>
      <c r="F475" s="46" t="s">
        <v>14</v>
      </c>
      <c r="G475" s="9"/>
      <c r="H475" s="10">
        <v>8</v>
      </c>
      <c r="I475" s="18"/>
      <c r="J475" s="11"/>
      <c r="K475" s="29"/>
      <c r="L475" s="12"/>
      <c r="M475" s="46">
        <v>40</v>
      </c>
      <c r="N475" s="26"/>
      <c r="O475" s="13">
        <f t="shared" si="7"/>
        <v>0</v>
      </c>
    </row>
    <row r="476" spans="1:15" ht="15.75" thickBot="1">
      <c r="A476" s="47">
        <v>473</v>
      </c>
      <c r="B476" s="46">
        <v>32410</v>
      </c>
      <c r="C476" s="46" t="s">
        <v>725</v>
      </c>
      <c r="D476" s="52" t="s">
        <v>744</v>
      </c>
      <c r="E476" s="48"/>
      <c r="F476" s="46" t="s">
        <v>14</v>
      </c>
      <c r="G476" s="9"/>
      <c r="H476" s="10">
        <v>18</v>
      </c>
      <c r="I476" s="18"/>
      <c r="J476" s="11"/>
      <c r="K476" s="29"/>
      <c r="L476" s="12"/>
      <c r="M476" s="46">
        <v>40</v>
      </c>
      <c r="N476" s="26"/>
      <c r="O476" s="13">
        <f t="shared" si="7"/>
        <v>0</v>
      </c>
    </row>
    <row r="477" spans="1:15" ht="15.75" thickBot="1">
      <c r="A477" s="47">
        <v>474</v>
      </c>
      <c r="B477" s="46">
        <v>32409</v>
      </c>
      <c r="C477" s="46" t="s">
        <v>725</v>
      </c>
      <c r="D477" s="52" t="s">
        <v>745</v>
      </c>
      <c r="E477" s="48"/>
      <c r="F477" s="46" t="s">
        <v>14</v>
      </c>
      <c r="G477" s="9"/>
      <c r="H477" s="10">
        <v>2</v>
      </c>
      <c r="I477" s="18"/>
      <c r="J477" s="11"/>
      <c r="K477" s="29"/>
      <c r="L477" s="12"/>
      <c r="M477" s="46">
        <v>40</v>
      </c>
      <c r="N477" s="26"/>
      <c r="O477" s="13">
        <f t="shared" si="7"/>
        <v>0</v>
      </c>
    </row>
    <row r="478" spans="1:15" ht="15.75" thickBot="1">
      <c r="A478" s="47">
        <v>475</v>
      </c>
      <c r="B478" s="46">
        <v>11807</v>
      </c>
      <c r="C478" s="46" t="s">
        <v>746</v>
      </c>
      <c r="D478" s="52" t="s">
        <v>747</v>
      </c>
      <c r="E478" s="48"/>
      <c r="F478" s="46" t="s">
        <v>14</v>
      </c>
      <c r="G478" s="9"/>
      <c r="H478" s="10">
        <v>2</v>
      </c>
      <c r="I478" s="18"/>
      <c r="J478" s="11"/>
      <c r="K478" s="29"/>
      <c r="L478" s="12"/>
      <c r="M478" s="46">
        <v>120</v>
      </c>
      <c r="N478" s="26"/>
      <c r="O478" s="13">
        <f t="shared" si="7"/>
        <v>0</v>
      </c>
    </row>
    <row r="479" spans="1:15" ht="15.75" thickBot="1">
      <c r="A479" s="47">
        <v>476</v>
      </c>
      <c r="B479" s="46">
        <v>16939</v>
      </c>
      <c r="C479" s="46" t="s">
        <v>725</v>
      </c>
      <c r="D479" s="52" t="s">
        <v>748</v>
      </c>
      <c r="E479" s="48"/>
      <c r="F479" s="46" t="s">
        <v>14</v>
      </c>
      <c r="G479" s="9"/>
      <c r="H479" s="10">
        <v>1</v>
      </c>
      <c r="I479" s="18"/>
      <c r="J479" s="11"/>
      <c r="K479" s="29"/>
      <c r="L479" s="12"/>
      <c r="M479" s="46">
        <v>100</v>
      </c>
      <c r="N479" s="26"/>
      <c r="O479" s="13">
        <f t="shared" si="7"/>
        <v>0</v>
      </c>
    </row>
    <row r="480" spans="1:15" ht="15.75" thickBot="1">
      <c r="A480" s="47">
        <v>477</v>
      </c>
      <c r="B480" s="46">
        <v>16376</v>
      </c>
      <c r="C480" s="46" t="s">
        <v>725</v>
      </c>
      <c r="D480" s="52" t="s">
        <v>749</v>
      </c>
      <c r="E480" s="48"/>
      <c r="F480" s="46" t="s">
        <v>14</v>
      </c>
      <c r="G480" s="9"/>
      <c r="H480" s="10">
        <v>1</v>
      </c>
      <c r="I480" s="18"/>
      <c r="J480" s="11"/>
      <c r="K480" s="29"/>
      <c r="L480" s="12"/>
      <c r="M480" s="46">
        <v>220</v>
      </c>
      <c r="N480" s="26"/>
      <c r="O480" s="13">
        <f t="shared" si="7"/>
        <v>0</v>
      </c>
    </row>
    <row r="481" spans="1:15" ht="15.75" thickBot="1">
      <c r="A481" s="47">
        <v>478</v>
      </c>
      <c r="B481" s="46">
        <v>19868</v>
      </c>
      <c r="C481" s="46" t="s">
        <v>725</v>
      </c>
      <c r="D481" s="52" t="s">
        <v>750</v>
      </c>
      <c r="E481" s="48"/>
      <c r="F481" s="46" t="s">
        <v>14</v>
      </c>
      <c r="G481" s="9"/>
      <c r="H481" s="10">
        <v>1</v>
      </c>
      <c r="I481" s="18"/>
      <c r="J481" s="11"/>
      <c r="K481" s="29"/>
      <c r="L481" s="12"/>
      <c r="M481" s="46">
        <v>120</v>
      </c>
      <c r="N481" s="26"/>
      <c r="O481" s="13">
        <f t="shared" si="7"/>
        <v>0</v>
      </c>
    </row>
    <row r="482" spans="1:15" ht="15.75" thickBot="1">
      <c r="A482" s="47">
        <v>479</v>
      </c>
      <c r="B482" s="46">
        <v>19871</v>
      </c>
      <c r="C482" s="46" t="s">
        <v>725</v>
      </c>
      <c r="D482" s="52" t="s">
        <v>751</v>
      </c>
      <c r="E482" s="48"/>
      <c r="F482" s="46" t="s">
        <v>14</v>
      </c>
      <c r="G482" s="9"/>
      <c r="H482" s="10">
        <v>4</v>
      </c>
      <c r="I482" s="18"/>
      <c r="J482" s="11"/>
      <c r="K482" s="29"/>
      <c r="L482" s="12"/>
      <c r="M482" s="46">
        <v>120</v>
      </c>
      <c r="N482" s="26"/>
      <c r="O482" s="13">
        <f t="shared" si="7"/>
        <v>0</v>
      </c>
    </row>
    <row r="483" spans="1:15" ht="15.75" thickBot="1">
      <c r="A483" s="47">
        <v>480</v>
      </c>
      <c r="B483" s="46">
        <v>11434</v>
      </c>
      <c r="C483" s="46" t="s">
        <v>746</v>
      </c>
      <c r="D483" s="52" t="s">
        <v>752</v>
      </c>
      <c r="E483" s="48"/>
      <c r="F483" s="46" t="s">
        <v>14</v>
      </c>
      <c r="G483" s="9"/>
      <c r="H483" s="10">
        <v>1</v>
      </c>
      <c r="I483" s="18"/>
      <c r="J483" s="11"/>
      <c r="K483" s="29"/>
      <c r="L483" s="12"/>
      <c r="M483" s="46">
        <v>120</v>
      </c>
      <c r="N483" s="26"/>
      <c r="O483" s="13">
        <f t="shared" si="7"/>
        <v>0</v>
      </c>
    </row>
    <row r="484" spans="1:15" ht="15.75" thickBot="1">
      <c r="A484" s="47">
        <v>481</v>
      </c>
      <c r="B484" s="46">
        <v>32411</v>
      </c>
      <c r="C484" s="46" t="s">
        <v>753</v>
      </c>
      <c r="D484" s="52" t="s">
        <v>754</v>
      </c>
      <c r="E484" s="48"/>
      <c r="F484" s="46" t="s">
        <v>14</v>
      </c>
      <c r="G484" s="9"/>
      <c r="H484" s="10">
        <v>8</v>
      </c>
      <c r="I484" s="18"/>
      <c r="J484" s="11"/>
      <c r="K484" s="29"/>
      <c r="L484" s="12"/>
      <c r="M484" s="46">
        <v>17</v>
      </c>
      <c r="N484" s="26"/>
      <c r="O484" s="13">
        <f t="shared" si="7"/>
        <v>0</v>
      </c>
    </row>
    <row r="485" spans="1:15" ht="15.75" thickBot="1">
      <c r="A485" s="47">
        <v>482</v>
      </c>
      <c r="B485" s="46">
        <v>32412</v>
      </c>
      <c r="C485" s="46" t="s">
        <v>753</v>
      </c>
      <c r="D485" s="52" t="s">
        <v>755</v>
      </c>
      <c r="E485" s="48"/>
      <c r="F485" s="46" t="s">
        <v>14</v>
      </c>
      <c r="G485" s="9"/>
      <c r="H485" s="10">
        <v>2</v>
      </c>
      <c r="I485" s="18"/>
      <c r="J485" s="11"/>
      <c r="K485" s="29"/>
      <c r="L485" s="12"/>
      <c r="M485" s="46">
        <v>15</v>
      </c>
      <c r="N485" s="26"/>
      <c r="O485" s="13">
        <f t="shared" si="7"/>
        <v>0</v>
      </c>
    </row>
    <row r="486" spans="1:15" ht="15.75" thickBot="1">
      <c r="A486" s="47">
        <v>483</v>
      </c>
      <c r="B486" s="46">
        <v>32413</v>
      </c>
      <c r="C486" s="46" t="s">
        <v>753</v>
      </c>
      <c r="D486" s="52" t="s">
        <v>756</v>
      </c>
      <c r="E486" s="48"/>
      <c r="F486" s="46" t="s">
        <v>14</v>
      </c>
      <c r="G486" s="9"/>
      <c r="H486" s="10">
        <v>2</v>
      </c>
      <c r="I486" s="18"/>
      <c r="J486" s="11"/>
      <c r="K486" s="29"/>
      <c r="L486" s="12"/>
      <c r="M486" s="46">
        <v>20</v>
      </c>
      <c r="N486" s="26"/>
      <c r="O486" s="13">
        <f t="shared" si="7"/>
        <v>0</v>
      </c>
    </row>
    <row r="487" spans="1:15" ht="15.75" thickBot="1">
      <c r="A487" s="47">
        <v>484</v>
      </c>
      <c r="B487" s="46">
        <v>32414</v>
      </c>
      <c r="C487" s="46" t="s">
        <v>753</v>
      </c>
      <c r="D487" s="52" t="s">
        <v>757</v>
      </c>
      <c r="E487" s="48"/>
      <c r="F487" s="46" t="s">
        <v>14</v>
      </c>
      <c r="G487" s="9"/>
      <c r="H487" s="10">
        <v>4</v>
      </c>
      <c r="I487" s="18"/>
      <c r="J487" s="11"/>
      <c r="K487" s="29"/>
      <c r="L487" s="12"/>
      <c r="M487" s="46">
        <v>15</v>
      </c>
      <c r="N487" s="26"/>
      <c r="O487" s="13">
        <f t="shared" si="7"/>
        <v>0</v>
      </c>
    </row>
    <row r="488" spans="1:15" ht="15.75" thickBot="1">
      <c r="A488" s="47">
        <v>485</v>
      </c>
      <c r="B488" s="46">
        <v>32415</v>
      </c>
      <c r="C488" s="46" t="s">
        <v>753</v>
      </c>
      <c r="D488" s="52" t="s">
        <v>758</v>
      </c>
      <c r="E488" s="48"/>
      <c r="F488" s="46" t="s">
        <v>14</v>
      </c>
      <c r="G488" s="9"/>
      <c r="H488" s="10">
        <v>2</v>
      </c>
      <c r="I488" s="18"/>
      <c r="J488" s="11"/>
      <c r="K488" s="29"/>
      <c r="L488" s="12"/>
      <c r="M488" s="46">
        <v>15</v>
      </c>
      <c r="N488" s="26"/>
      <c r="O488" s="13">
        <f t="shared" si="7"/>
        <v>0</v>
      </c>
    </row>
    <row r="489" spans="1:15" ht="15.75" thickBot="1">
      <c r="A489" s="47">
        <v>486</v>
      </c>
      <c r="B489" s="46">
        <v>32416</v>
      </c>
      <c r="C489" s="46" t="s">
        <v>753</v>
      </c>
      <c r="D489" s="52" t="s">
        <v>759</v>
      </c>
      <c r="E489" s="48"/>
      <c r="F489" s="46" t="s">
        <v>14</v>
      </c>
      <c r="G489" s="9"/>
      <c r="H489" s="10">
        <v>3</v>
      </c>
      <c r="I489" s="18"/>
      <c r="J489" s="11"/>
      <c r="K489" s="29"/>
      <c r="L489" s="12"/>
      <c r="M489" s="46">
        <v>15</v>
      </c>
      <c r="N489" s="26"/>
      <c r="O489" s="13">
        <f t="shared" si="7"/>
        <v>0</v>
      </c>
    </row>
    <row r="490" spans="1:15" ht="15.75" thickBot="1">
      <c r="A490" s="47">
        <v>487</v>
      </c>
      <c r="B490" s="46">
        <v>32417</v>
      </c>
      <c r="C490" s="46" t="s">
        <v>753</v>
      </c>
      <c r="D490" s="52" t="s">
        <v>760</v>
      </c>
      <c r="E490" s="48"/>
      <c r="F490" s="46" t="s">
        <v>14</v>
      </c>
      <c r="G490" s="9"/>
      <c r="H490" s="10">
        <v>8</v>
      </c>
      <c r="I490" s="18"/>
      <c r="J490" s="11"/>
      <c r="K490" s="29"/>
      <c r="L490" s="12"/>
      <c r="M490" s="46">
        <v>15</v>
      </c>
      <c r="N490" s="26"/>
      <c r="O490" s="13">
        <f t="shared" si="7"/>
        <v>0</v>
      </c>
    </row>
    <row r="491" spans="1:15" ht="15.75" thickBot="1">
      <c r="A491" s="47">
        <v>488</v>
      </c>
      <c r="B491" s="47">
        <v>32418</v>
      </c>
      <c r="C491" s="46" t="s">
        <v>761</v>
      </c>
      <c r="D491" s="52" t="s">
        <v>762</v>
      </c>
      <c r="E491" s="48"/>
      <c r="F491" s="47" t="s">
        <v>14</v>
      </c>
      <c r="G491" s="9"/>
      <c r="H491" s="10">
        <v>10</v>
      </c>
      <c r="I491" s="18"/>
      <c r="J491" s="11"/>
      <c r="K491" s="29"/>
      <c r="L491" s="12"/>
      <c r="M491" s="47">
        <v>25</v>
      </c>
      <c r="N491" s="26"/>
      <c r="O491" s="13">
        <f t="shared" si="7"/>
        <v>0</v>
      </c>
    </row>
    <row r="492" spans="1:15" ht="15.75" thickBot="1">
      <c r="A492" s="47">
        <v>489</v>
      </c>
      <c r="B492" s="47">
        <v>32419</v>
      </c>
      <c r="C492" s="46" t="s">
        <v>763</v>
      </c>
      <c r="D492" s="52" t="s">
        <v>764</v>
      </c>
      <c r="E492" s="48"/>
      <c r="F492" s="47" t="s">
        <v>14</v>
      </c>
      <c r="G492" s="9"/>
      <c r="H492" s="10">
        <v>2</v>
      </c>
      <c r="I492" s="18"/>
      <c r="J492" s="11"/>
      <c r="K492" s="29"/>
      <c r="L492" s="12"/>
      <c r="M492" s="47">
        <v>25</v>
      </c>
      <c r="N492" s="26"/>
      <c r="O492" s="13">
        <f t="shared" si="7"/>
        <v>0</v>
      </c>
    </row>
    <row r="493" spans="1:15" ht="15.75" thickBot="1">
      <c r="A493" s="47">
        <v>490</v>
      </c>
      <c r="B493" s="47">
        <v>32420</v>
      </c>
      <c r="C493" s="46" t="s">
        <v>26</v>
      </c>
      <c r="D493" s="52" t="s">
        <v>765</v>
      </c>
      <c r="E493" s="48"/>
      <c r="F493" s="47" t="s">
        <v>14</v>
      </c>
      <c r="G493" s="9"/>
      <c r="H493" s="10">
        <v>2</v>
      </c>
      <c r="I493" s="18"/>
      <c r="J493" s="11"/>
      <c r="K493" s="29"/>
      <c r="L493" s="12"/>
      <c r="M493" s="47">
        <v>19</v>
      </c>
      <c r="N493" s="26"/>
      <c r="O493" s="13">
        <f t="shared" si="7"/>
        <v>0</v>
      </c>
    </row>
    <row r="494" spans="1:15" ht="15.75" thickBot="1">
      <c r="A494" s="47">
        <v>491</v>
      </c>
      <c r="B494" s="47">
        <v>32421</v>
      </c>
      <c r="C494" s="46" t="s">
        <v>766</v>
      </c>
      <c r="D494" s="52" t="s">
        <v>767</v>
      </c>
      <c r="E494" s="48"/>
      <c r="F494" s="47" t="s">
        <v>14</v>
      </c>
      <c r="G494" s="9"/>
      <c r="H494" s="10">
        <v>1</v>
      </c>
      <c r="I494" s="18"/>
      <c r="J494" s="11"/>
      <c r="K494" s="29"/>
      <c r="L494" s="12"/>
      <c r="M494" s="47">
        <v>50</v>
      </c>
      <c r="N494" s="26"/>
      <c r="O494" s="13">
        <f t="shared" si="7"/>
        <v>0</v>
      </c>
    </row>
    <row r="495" spans="1:15" ht="15.75" thickBot="1">
      <c r="A495" s="47">
        <v>492</v>
      </c>
      <c r="B495" s="47">
        <v>32422</v>
      </c>
      <c r="C495" s="46" t="s">
        <v>768</v>
      </c>
      <c r="D495" s="52" t="s">
        <v>769</v>
      </c>
      <c r="E495" s="48"/>
      <c r="F495" s="47" t="s">
        <v>14</v>
      </c>
      <c r="G495" s="9"/>
      <c r="H495" s="10">
        <v>1</v>
      </c>
      <c r="I495" s="18"/>
      <c r="J495" s="11"/>
      <c r="K495" s="29"/>
      <c r="L495" s="12"/>
      <c r="M495" s="47">
        <v>40</v>
      </c>
      <c r="N495" s="26"/>
      <c r="O495" s="13">
        <f t="shared" si="7"/>
        <v>0</v>
      </c>
    </row>
    <row r="496" spans="1:15" ht="15.75" thickBot="1">
      <c r="A496" s="47">
        <v>493</v>
      </c>
      <c r="B496" s="47">
        <v>32423</v>
      </c>
      <c r="C496" s="46" t="s">
        <v>770</v>
      </c>
      <c r="D496" s="52" t="s">
        <v>771</v>
      </c>
      <c r="E496" s="48"/>
      <c r="F496" s="47" t="s">
        <v>14</v>
      </c>
      <c r="G496" s="9"/>
      <c r="H496" s="10">
        <v>2</v>
      </c>
      <c r="I496" s="18"/>
      <c r="J496" s="11"/>
      <c r="K496" s="29"/>
      <c r="L496" s="12"/>
      <c r="M496" s="47">
        <v>5</v>
      </c>
      <c r="N496" s="26"/>
      <c r="O496" s="13">
        <f t="shared" si="7"/>
        <v>0</v>
      </c>
    </row>
    <row r="497" spans="1:15" ht="15.75" thickBot="1">
      <c r="A497" s="47">
        <v>494</v>
      </c>
      <c r="B497" s="47">
        <v>32425</v>
      </c>
      <c r="C497" s="46" t="s">
        <v>772</v>
      </c>
      <c r="D497" s="52" t="s">
        <v>773</v>
      </c>
      <c r="E497" s="48"/>
      <c r="F497" s="47" t="s">
        <v>14</v>
      </c>
      <c r="G497" s="9"/>
      <c r="H497" s="10">
        <v>2</v>
      </c>
      <c r="I497" s="18"/>
      <c r="J497" s="11"/>
      <c r="K497" s="29"/>
      <c r="L497" s="12"/>
      <c r="M497" s="47">
        <v>15</v>
      </c>
      <c r="N497" s="26"/>
      <c r="O497" s="13">
        <f t="shared" si="7"/>
        <v>0</v>
      </c>
    </row>
    <row r="498" spans="1:15" ht="15.75" thickBot="1">
      <c r="A498" s="47">
        <v>495</v>
      </c>
      <c r="B498" s="47">
        <v>16720</v>
      </c>
      <c r="C498" s="46" t="s">
        <v>774</v>
      </c>
      <c r="D498" s="52" t="s">
        <v>775</v>
      </c>
      <c r="E498" s="48"/>
      <c r="F498" s="47" t="s">
        <v>14</v>
      </c>
      <c r="G498" s="9"/>
      <c r="H498" s="10">
        <v>1</v>
      </c>
      <c r="I498" s="18"/>
      <c r="J498" s="11"/>
      <c r="K498" s="29"/>
      <c r="L498" s="12"/>
      <c r="M498" s="47">
        <v>15</v>
      </c>
      <c r="N498" s="26"/>
      <c r="O498" s="13">
        <f t="shared" si="7"/>
        <v>0</v>
      </c>
    </row>
    <row r="499" spans="1:15" ht="15.75" thickBot="1">
      <c r="A499" s="47">
        <v>496</v>
      </c>
      <c r="B499" s="46">
        <v>32426</v>
      </c>
      <c r="C499" s="46" t="s">
        <v>776</v>
      </c>
      <c r="D499" s="52" t="s">
        <v>777</v>
      </c>
      <c r="E499" s="48"/>
      <c r="F499" s="46" t="s">
        <v>14</v>
      </c>
      <c r="G499" s="9"/>
      <c r="H499" s="10">
        <v>2</v>
      </c>
      <c r="I499" s="18"/>
      <c r="J499" s="11"/>
      <c r="K499" s="29"/>
      <c r="L499" s="12"/>
      <c r="M499" s="46">
        <v>14</v>
      </c>
      <c r="N499" s="26"/>
      <c r="O499" s="13">
        <f t="shared" si="7"/>
        <v>0</v>
      </c>
    </row>
    <row r="500" spans="1:15" ht="15.75" thickBot="1">
      <c r="A500" s="47">
        <v>497</v>
      </c>
      <c r="B500" s="47">
        <v>32427</v>
      </c>
      <c r="C500" s="46" t="s">
        <v>778</v>
      </c>
      <c r="D500" s="52" t="s">
        <v>779</v>
      </c>
      <c r="E500" s="48"/>
      <c r="F500" s="47" t="s">
        <v>14</v>
      </c>
      <c r="G500" s="9"/>
      <c r="H500" s="10">
        <v>1</v>
      </c>
      <c r="I500" s="18"/>
      <c r="J500" s="11"/>
      <c r="K500" s="29"/>
      <c r="L500" s="12"/>
      <c r="M500" s="47">
        <v>14</v>
      </c>
      <c r="N500" s="26"/>
      <c r="O500" s="13">
        <f t="shared" si="7"/>
        <v>0</v>
      </c>
    </row>
    <row r="501" spans="1:15" ht="15.75" thickBot="1">
      <c r="A501" s="47">
        <v>498</v>
      </c>
      <c r="B501" s="47">
        <v>32428</v>
      </c>
      <c r="C501" s="46" t="s">
        <v>780</v>
      </c>
      <c r="D501" s="52" t="s">
        <v>781</v>
      </c>
      <c r="E501" s="48"/>
      <c r="F501" s="47" t="s">
        <v>14</v>
      </c>
      <c r="G501" s="9"/>
      <c r="H501" s="10">
        <v>1</v>
      </c>
      <c r="I501" s="18"/>
      <c r="J501" s="11"/>
      <c r="K501" s="29"/>
      <c r="L501" s="12"/>
      <c r="M501" s="47">
        <v>10</v>
      </c>
      <c r="N501" s="26"/>
      <c r="O501" s="13">
        <f t="shared" si="7"/>
        <v>0</v>
      </c>
    </row>
    <row r="502" spans="1:15" ht="15.75" thickBot="1">
      <c r="A502" s="47">
        <v>499</v>
      </c>
      <c r="B502" s="47">
        <v>32430</v>
      </c>
      <c r="C502" s="46" t="s">
        <v>782</v>
      </c>
      <c r="D502" s="52" t="s">
        <v>783</v>
      </c>
      <c r="E502" s="48"/>
      <c r="F502" s="47" t="s">
        <v>14</v>
      </c>
      <c r="G502" s="9"/>
      <c r="H502" s="10">
        <v>1</v>
      </c>
      <c r="I502" s="18"/>
      <c r="J502" s="11"/>
      <c r="K502" s="29"/>
      <c r="L502" s="12"/>
      <c r="M502" s="47">
        <v>15</v>
      </c>
      <c r="N502" s="26"/>
      <c r="O502" s="13">
        <f t="shared" si="7"/>
        <v>0</v>
      </c>
    </row>
    <row r="503" spans="1:15" ht="15.75" thickBot="1">
      <c r="A503" s="47">
        <v>500</v>
      </c>
      <c r="B503" s="47">
        <v>32431</v>
      </c>
      <c r="C503" s="46" t="s">
        <v>784</v>
      </c>
      <c r="D503" s="52" t="s">
        <v>785</v>
      </c>
      <c r="E503" s="48"/>
      <c r="F503" s="47" t="s">
        <v>14</v>
      </c>
      <c r="G503" s="9"/>
      <c r="H503" s="10">
        <v>3</v>
      </c>
      <c r="I503" s="18"/>
      <c r="J503" s="11"/>
      <c r="K503" s="29"/>
      <c r="L503" s="12"/>
      <c r="M503" s="47">
        <v>15</v>
      </c>
      <c r="N503" s="26"/>
      <c r="O503" s="13">
        <f t="shared" si="7"/>
        <v>0</v>
      </c>
    </row>
    <row r="504" spans="1:15" ht="15.75" thickBot="1">
      <c r="A504" s="47">
        <v>501</v>
      </c>
      <c r="B504" s="47">
        <v>32432</v>
      </c>
      <c r="C504" s="46" t="s">
        <v>786</v>
      </c>
      <c r="D504" s="52" t="s">
        <v>787</v>
      </c>
      <c r="E504" s="48"/>
      <c r="F504" s="47" t="s">
        <v>14</v>
      </c>
      <c r="G504" s="9"/>
      <c r="H504" s="10">
        <v>1</v>
      </c>
      <c r="I504" s="18"/>
      <c r="J504" s="11"/>
      <c r="K504" s="29"/>
      <c r="L504" s="12"/>
      <c r="M504" s="47">
        <v>15</v>
      </c>
      <c r="N504" s="26"/>
      <c r="O504" s="13">
        <f t="shared" si="7"/>
        <v>0</v>
      </c>
    </row>
    <row r="505" spans="1:15" ht="15.75" thickBot="1">
      <c r="A505" s="47">
        <v>502</v>
      </c>
      <c r="B505" s="47">
        <v>32433</v>
      </c>
      <c r="C505" s="46" t="s">
        <v>788</v>
      </c>
      <c r="D505" s="52" t="s">
        <v>789</v>
      </c>
      <c r="E505" s="48"/>
      <c r="F505" s="47" t="s">
        <v>14</v>
      </c>
      <c r="G505" s="9"/>
      <c r="H505" s="10">
        <v>1</v>
      </c>
      <c r="I505" s="18"/>
      <c r="J505" s="11"/>
      <c r="K505" s="29"/>
      <c r="L505" s="12"/>
      <c r="M505" s="47">
        <v>15</v>
      </c>
      <c r="N505" s="26"/>
      <c r="O505" s="13">
        <f t="shared" si="7"/>
        <v>0</v>
      </c>
    </row>
    <row r="506" spans="1:15" ht="15.75" thickBot="1">
      <c r="A506" s="47">
        <v>503</v>
      </c>
      <c r="B506" s="47">
        <v>32434</v>
      </c>
      <c r="C506" s="46" t="s">
        <v>790</v>
      </c>
      <c r="D506" s="52" t="s">
        <v>791</v>
      </c>
      <c r="E506" s="48"/>
      <c r="F506" s="47" t="s">
        <v>14</v>
      </c>
      <c r="G506" s="9"/>
      <c r="H506" s="10">
        <v>1</v>
      </c>
      <c r="I506" s="18"/>
      <c r="J506" s="11"/>
      <c r="K506" s="29"/>
      <c r="L506" s="12"/>
      <c r="M506" s="47">
        <v>15</v>
      </c>
      <c r="N506" s="26"/>
      <c r="O506" s="13">
        <f t="shared" si="7"/>
        <v>0</v>
      </c>
    </row>
    <row r="507" spans="1:15" ht="15.75" thickBot="1">
      <c r="A507" s="47">
        <v>504</v>
      </c>
      <c r="B507" s="47">
        <v>32435</v>
      </c>
      <c r="C507" s="46" t="s">
        <v>792</v>
      </c>
      <c r="D507" s="52" t="s">
        <v>793</v>
      </c>
      <c r="E507" s="48"/>
      <c r="F507" s="47" t="s">
        <v>14</v>
      </c>
      <c r="G507" s="9"/>
      <c r="H507" s="10">
        <v>3</v>
      </c>
      <c r="I507" s="18"/>
      <c r="J507" s="11"/>
      <c r="K507" s="29"/>
      <c r="L507" s="12"/>
      <c r="M507" s="47">
        <v>15</v>
      </c>
      <c r="N507" s="26"/>
      <c r="O507" s="13">
        <f t="shared" si="7"/>
        <v>0</v>
      </c>
    </row>
    <row r="508" spans="1:15" ht="15.75" thickBot="1">
      <c r="A508" s="47">
        <v>505</v>
      </c>
      <c r="B508" s="46">
        <v>32436</v>
      </c>
      <c r="C508" s="46" t="s">
        <v>794</v>
      </c>
      <c r="D508" s="52" t="s">
        <v>795</v>
      </c>
      <c r="E508" s="48"/>
      <c r="F508" s="46" t="s">
        <v>14</v>
      </c>
      <c r="G508" s="9"/>
      <c r="H508" s="10">
        <v>3</v>
      </c>
      <c r="I508" s="18"/>
      <c r="J508" s="11"/>
      <c r="K508" s="29"/>
      <c r="L508" s="12"/>
      <c r="M508" s="46">
        <v>15</v>
      </c>
      <c r="N508" s="26"/>
      <c r="O508" s="13">
        <f t="shared" si="7"/>
        <v>0</v>
      </c>
    </row>
    <row r="509" spans="1:15" ht="15.75" thickBot="1">
      <c r="A509" s="47">
        <v>506</v>
      </c>
      <c r="B509" s="46">
        <v>32437</v>
      </c>
      <c r="C509" s="46" t="s">
        <v>796</v>
      </c>
      <c r="D509" s="52" t="s">
        <v>797</v>
      </c>
      <c r="E509" s="48"/>
      <c r="F509" s="46" t="s">
        <v>14</v>
      </c>
      <c r="G509" s="9"/>
      <c r="H509" s="10">
        <v>4</v>
      </c>
      <c r="I509" s="18"/>
      <c r="J509" s="11"/>
      <c r="K509" s="29"/>
      <c r="L509" s="12"/>
      <c r="M509" s="46">
        <v>15</v>
      </c>
      <c r="N509" s="26"/>
      <c r="O509" s="13">
        <f t="shared" si="7"/>
        <v>0</v>
      </c>
    </row>
    <row r="510" spans="1:15" ht="15.75" thickBot="1">
      <c r="A510" s="47">
        <v>507</v>
      </c>
      <c r="B510" s="46">
        <v>32438</v>
      </c>
      <c r="C510" s="46" t="s">
        <v>798</v>
      </c>
      <c r="D510" s="52" t="s">
        <v>799</v>
      </c>
      <c r="E510" s="48"/>
      <c r="F510" s="46" t="s">
        <v>14</v>
      </c>
      <c r="G510" s="9"/>
      <c r="H510" s="10">
        <v>4</v>
      </c>
      <c r="I510" s="18"/>
      <c r="J510" s="11"/>
      <c r="K510" s="29"/>
      <c r="L510" s="12"/>
      <c r="M510" s="46">
        <v>15</v>
      </c>
      <c r="N510" s="26"/>
      <c r="O510" s="13">
        <f t="shared" si="7"/>
        <v>0</v>
      </c>
    </row>
    <row r="511" spans="1:15" ht="15.75" thickBot="1">
      <c r="A511" s="47">
        <v>508</v>
      </c>
      <c r="B511" s="46">
        <v>32441</v>
      </c>
      <c r="C511" s="46" t="s">
        <v>800</v>
      </c>
      <c r="D511" s="52" t="s">
        <v>801</v>
      </c>
      <c r="E511" s="48"/>
      <c r="F511" s="46" t="s">
        <v>14</v>
      </c>
      <c r="G511" s="9"/>
      <c r="H511" s="10">
        <v>4</v>
      </c>
      <c r="I511" s="18"/>
      <c r="J511" s="11"/>
      <c r="K511" s="29"/>
      <c r="L511" s="12"/>
      <c r="M511" s="46">
        <v>35</v>
      </c>
      <c r="N511" s="26"/>
      <c r="O511" s="13">
        <f t="shared" si="7"/>
        <v>0</v>
      </c>
    </row>
    <row r="512" spans="1:15" ht="15.75" thickBot="1">
      <c r="A512" s="47">
        <v>509</v>
      </c>
      <c r="B512" s="46">
        <v>32442</v>
      </c>
      <c r="C512" s="46" t="s">
        <v>802</v>
      </c>
      <c r="D512" s="52" t="s">
        <v>803</v>
      </c>
      <c r="E512" s="48"/>
      <c r="F512" s="46" t="s">
        <v>14</v>
      </c>
      <c r="G512" s="9"/>
      <c r="H512" s="10">
        <v>2</v>
      </c>
      <c r="I512" s="18"/>
      <c r="J512" s="11"/>
      <c r="K512" s="29"/>
      <c r="L512" s="12"/>
      <c r="M512" s="46">
        <v>35</v>
      </c>
      <c r="N512" s="26"/>
      <c r="O512" s="13">
        <f t="shared" si="7"/>
        <v>0</v>
      </c>
    </row>
    <row r="513" spans="1:15" ht="15.75" thickBot="1">
      <c r="A513" s="47">
        <v>510</v>
      </c>
      <c r="B513" s="46">
        <v>32443</v>
      </c>
      <c r="C513" s="46" t="s">
        <v>804</v>
      </c>
      <c r="D513" s="52" t="s">
        <v>805</v>
      </c>
      <c r="E513" s="48"/>
      <c r="F513" s="46" t="s">
        <v>14</v>
      </c>
      <c r="G513" s="9"/>
      <c r="H513" s="10">
        <v>2</v>
      </c>
      <c r="I513" s="18"/>
      <c r="J513" s="11"/>
      <c r="K513" s="29"/>
      <c r="L513" s="12"/>
      <c r="M513" s="46">
        <v>40</v>
      </c>
      <c r="N513" s="26"/>
      <c r="O513" s="13">
        <f t="shared" si="7"/>
        <v>0</v>
      </c>
    </row>
    <row r="514" spans="1:15" ht="15.75" thickBot="1">
      <c r="A514" s="47">
        <v>511</v>
      </c>
      <c r="B514" s="46">
        <v>32444</v>
      </c>
      <c r="C514" s="46" t="s">
        <v>806</v>
      </c>
      <c r="D514" s="52" t="s">
        <v>807</v>
      </c>
      <c r="E514" s="48"/>
      <c r="F514" s="46" t="s">
        <v>14</v>
      </c>
      <c r="G514" s="9"/>
      <c r="H514" s="10">
        <v>1</v>
      </c>
      <c r="I514" s="18"/>
      <c r="J514" s="11"/>
      <c r="K514" s="29"/>
      <c r="L514" s="12"/>
      <c r="M514" s="46">
        <v>60</v>
      </c>
      <c r="N514" s="26"/>
      <c r="O514" s="13">
        <f t="shared" si="7"/>
        <v>0</v>
      </c>
    </row>
    <row r="515" spans="1:15" ht="15.75" thickBot="1">
      <c r="A515" s="47">
        <v>512</v>
      </c>
      <c r="B515" s="46">
        <v>32445</v>
      </c>
      <c r="C515" s="46" t="s">
        <v>808</v>
      </c>
      <c r="D515" s="52" t="s">
        <v>809</v>
      </c>
      <c r="E515" s="48"/>
      <c r="F515" s="46" t="s">
        <v>14</v>
      </c>
      <c r="G515" s="9"/>
      <c r="H515" s="10">
        <v>1</v>
      </c>
      <c r="I515" s="18"/>
      <c r="J515" s="11"/>
      <c r="K515" s="29"/>
      <c r="L515" s="12"/>
      <c r="M515" s="46">
        <v>55</v>
      </c>
      <c r="N515" s="26"/>
      <c r="O515" s="13">
        <f t="shared" si="7"/>
        <v>0</v>
      </c>
    </row>
    <row r="516" spans="1:15" ht="15.75" thickBot="1">
      <c r="A516" s="47">
        <v>513</v>
      </c>
      <c r="B516" s="46">
        <v>32446</v>
      </c>
      <c r="C516" s="46">
        <v>301088</v>
      </c>
      <c r="D516" s="52" t="s">
        <v>810</v>
      </c>
      <c r="E516" s="48"/>
      <c r="F516" s="46" t="s">
        <v>14</v>
      </c>
      <c r="G516" s="9"/>
      <c r="H516" s="10">
        <v>1</v>
      </c>
      <c r="I516" s="18"/>
      <c r="J516" s="11"/>
      <c r="K516" s="29"/>
      <c r="L516" s="12"/>
      <c r="M516" s="46">
        <v>20</v>
      </c>
      <c r="N516" s="26"/>
      <c r="O516" s="13">
        <f t="shared" ref="O516:O579" si="8">N516*M516</f>
        <v>0</v>
      </c>
    </row>
    <row r="517" spans="1:15" ht="15.75" thickBot="1">
      <c r="A517" s="47">
        <v>514</v>
      </c>
      <c r="B517" s="46">
        <v>32447</v>
      </c>
      <c r="C517" s="46">
        <v>312722</v>
      </c>
      <c r="D517" s="52" t="s">
        <v>811</v>
      </c>
      <c r="E517" s="48"/>
      <c r="F517" s="46" t="s">
        <v>14</v>
      </c>
      <c r="G517" s="9"/>
      <c r="H517" s="10">
        <v>1</v>
      </c>
      <c r="I517" s="18"/>
      <c r="J517" s="11"/>
      <c r="K517" s="29"/>
      <c r="L517" s="12"/>
      <c r="M517" s="46">
        <v>20</v>
      </c>
      <c r="N517" s="26"/>
      <c r="O517" s="13">
        <f t="shared" si="8"/>
        <v>0</v>
      </c>
    </row>
    <row r="518" spans="1:15" ht="15.75" thickBot="1">
      <c r="A518" s="47">
        <v>515</v>
      </c>
      <c r="B518" s="46">
        <v>32448</v>
      </c>
      <c r="C518" s="46" t="s">
        <v>812</v>
      </c>
      <c r="D518" s="52" t="s">
        <v>813</v>
      </c>
      <c r="E518" s="48"/>
      <c r="F518" s="46" t="s">
        <v>14</v>
      </c>
      <c r="G518" s="9"/>
      <c r="H518" s="10">
        <v>1</v>
      </c>
      <c r="I518" s="18"/>
      <c r="J518" s="11"/>
      <c r="K518" s="29"/>
      <c r="L518" s="12"/>
      <c r="M518" s="46">
        <v>18</v>
      </c>
      <c r="N518" s="26"/>
      <c r="O518" s="13">
        <f t="shared" si="8"/>
        <v>0</v>
      </c>
    </row>
    <row r="519" spans="1:15" ht="15.75" thickBot="1">
      <c r="A519" s="47">
        <v>516</v>
      </c>
      <c r="B519" s="46">
        <v>32449</v>
      </c>
      <c r="C519" s="46" t="s">
        <v>814</v>
      </c>
      <c r="D519" s="52" t="s">
        <v>815</v>
      </c>
      <c r="E519" s="48"/>
      <c r="F519" s="46" t="s">
        <v>14</v>
      </c>
      <c r="G519" s="9"/>
      <c r="H519" s="10">
        <v>1</v>
      </c>
      <c r="I519" s="18"/>
      <c r="J519" s="11"/>
      <c r="K519" s="29"/>
      <c r="L519" s="12"/>
      <c r="M519" s="46">
        <v>15</v>
      </c>
      <c r="N519" s="26"/>
      <c r="O519" s="13">
        <f t="shared" si="8"/>
        <v>0</v>
      </c>
    </row>
    <row r="520" spans="1:15" ht="15.75" thickBot="1">
      <c r="A520" s="47">
        <v>517</v>
      </c>
      <c r="B520" s="46">
        <v>32450</v>
      </c>
      <c r="C520" s="46" t="s">
        <v>816</v>
      </c>
      <c r="D520" s="52" t="s">
        <v>817</v>
      </c>
      <c r="E520" s="48"/>
      <c r="F520" s="46" t="s">
        <v>14</v>
      </c>
      <c r="G520" s="9"/>
      <c r="H520" s="10">
        <v>2</v>
      </c>
      <c r="I520" s="18"/>
      <c r="J520" s="11"/>
      <c r="K520" s="29"/>
      <c r="L520" s="12"/>
      <c r="M520" s="46">
        <v>5</v>
      </c>
      <c r="N520" s="26"/>
      <c r="O520" s="13">
        <f t="shared" si="8"/>
        <v>0</v>
      </c>
    </row>
    <row r="521" spans="1:15" ht="15.75" thickBot="1">
      <c r="A521" s="47">
        <v>518</v>
      </c>
      <c r="B521" s="46">
        <v>32451</v>
      </c>
      <c r="C521" s="46" t="s">
        <v>816</v>
      </c>
      <c r="D521" s="52" t="s">
        <v>818</v>
      </c>
      <c r="E521" s="48"/>
      <c r="F521" s="46" t="s">
        <v>14</v>
      </c>
      <c r="G521" s="9"/>
      <c r="H521" s="10">
        <v>4</v>
      </c>
      <c r="I521" s="18"/>
      <c r="J521" s="11"/>
      <c r="K521" s="29"/>
      <c r="L521" s="12"/>
      <c r="M521" s="46">
        <v>5</v>
      </c>
      <c r="N521" s="26"/>
      <c r="O521" s="13">
        <f t="shared" si="8"/>
        <v>0</v>
      </c>
    </row>
    <row r="522" spans="1:15" ht="15.75" thickBot="1">
      <c r="A522" s="47">
        <v>519</v>
      </c>
      <c r="B522" s="46">
        <v>32452</v>
      </c>
      <c r="C522" s="46" t="s">
        <v>819</v>
      </c>
      <c r="D522" s="52" t="s">
        <v>820</v>
      </c>
      <c r="E522" s="48"/>
      <c r="F522" s="46" t="s">
        <v>14</v>
      </c>
      <c r="G522" s="9"/>
      <c r="H522" s="10">
        <v>2</v>
      </c>
      <c r="I522" s="18"/>
      <c r="J522" s="11"/>
      <c r="K522" s="29"/>
      <c r="L522" s="12"/>
      <c r="M522" s="46">
        <v>2</v>
      </c>
      <c r="N522" s="26"/>
      <c r="O522" s="13">
        <f t="shared" si="8"/>
        <v>0</v>
      </c>
    </row>
    <row r="523" spans="1:15" ht="15.75" thickBot="1">
      <c r="A523" s="47">
        <v>520</v>
      </c>
      <c r="B523" s="46">
        <v>32454</v>
      </c>
      <c r="C523" s="46" t="s">
        <v>821</v>
      </c>
      <c r="D523" s="52" t="s">
        <v>822</v>
      </c>
      <c r="E523" s="48"/>
      <c r="F523" s="46" t="s">
        <v>14</v>
      </c>
      <c r="G523" s="9"/>
      <c r="H523" s="10">
        <v>2</v>
      </c>
      <c r="I523" s="18"/>
      <c r="J523" s="11"/>
      <c r="K523" s="29"/>
      <c r="L523" s="12"/>
      <c r="M523" s="46">
        <v>6</v>
      </c>
      <c r="N523" s="26"/>
      <c r="O523" s="13">
        <f t="shared" si="8"/>
        <v>0</v>
      </c>
    </row>
    <row r="524" spans="1:15" ht="15.75" thickBot="1">
      <c r="A524" s="47">
        <v>521</v>
      </c>
      <c r="B524" s="46">
        <v>32455</v>
      </c>
      <c r="C524" s="46" t="s">
        <v>823</v>
      </c>
      <c r="D524" s="52" t="s">
        <v>824</v>
      </c>
      <c r="E524" s="48"/>
      <c r="F524" s="46" t="s">
        <v>14</v>
      </c>
      <c r="G524" s="9"/>
      <c r="H524" s="10">
        <v>2</v>
      </c>
      <c r="I524" s="18"/>
      <c r="J524" s="11"/>
      <c r="K524" s="29"/>
      <c r="L524" s="12"/>
      <c r="M524" s="46">
        <v>2</v>
      </c>
      <c r="N524" s="26"/>
      <c r="O524" s="13">
        <f t="shared" si="8"/>
        <v>0</v>
      </c>
    </row>
    <row r="525" spans="1:15" ht="15.75" thickBot="1">
      <c r="A525" s="47">
        <v>522</v>
      </c>
      <c r="B525" s="46">
        <v>32456</v>
      </c>
      <c r="C525" s="46" t="s">
        <v>252</v>
      </c>
      <c r="D525" s="52" t="s">
        <v>825</v>
      </c>
      <c r="E525" s="48"/>
      <c r="F525" s="46" t="s">
        <v>14</v>
      </c>
      <c r="G525" s="9"/>
      <c r="H525" s="10">
        <v>1</v>
      </c>
      <c r="I525" s="18"/>
      <c r="J525" s="11"/>
      <c r="K525" s="29"/>
      <c r="L525" s="12"/>
      <c r="M525" s="46">
        <v>2</v>
      </c>
      <c r="N525" s="26"/>
      <c r="O525" s="13">
        <f t="shared" si="8"/>
        <v>0</v>
      </c>
    </row>
    <row r="526" spans="1:15" ht="15.75" thickBot="1">
      <c r="A526" s="47">
        <v>523</v>
      </c>
      <c r="B526" s="46">
        <v>31620</v>
      </c>
      <c r="C526" s="46" t="s">
        <v>826</v>
      </c>
      <c r="D526" s="52" t="s">
        <v>827</v>
      </c>
      <c r="E526" s="48"/>
      <c r="F526" s="46" t="s">
        <v>14</v>
      </c>
      <c r="G526" s="9"/>
      <c r="H526" s="10">
        <v>2</v>
      </c>
      <c r="I526" s="18"/>
      <c r="J526" s="11"/>
      <c r="K526" s="29"/>
      <c r="L526" s="12"/>
      <c r="M526" s="46">
        <v>5</v>
      </c>
      <c r="N526" s="26"/>
      <c r="O526" s="13">
        <f t="shared" si="8"/>
        <v>0</v>
      </c>
    </row>
    <row r="527" spans="1:15" ht="15.75" thickBot="1">
      <c r="A527" s="47">
        <v>524</v>
      </c>
      <c r="B527" s="46">
        <v>32458</v>
      </c>
      <c r="C527" s="46" t="s">
        <v>828</v>
      </c>
      <c r="D527" s="52" t="s">
        <v>829</v>
      </c>
      <c r="E527" s="48"/>
      <c r="F527" s="46" t="s">
        <v>14</v>
      </c>
      <c r="G527" s="9"/>
      <c r="H527" s="10">
        <v>4</v>
      </c>
      <c r="I527" s="18"/>
      <c r="J527" s="11"/>
      <c r="K527" s="29"/>
      <c r="L527" s="12"/>
      <c r="M527" s="46">
        <v>4</v>
      </c>
      <c r="N527" s="26"/>
      <c r="O527" s="13">
        <f t="shared" si="8"/>
        <v>0</v>
      </c>
    </row>
    <row r="528" spans="1:15" ht="15.75" thickBot="1">
      <c r="A528" s="47">
        <v>525</v>
      </c>
      <c r="B528" s="46">
        <v>32459</v>
      </c>
      <c r="C528" s="46" t="s">
        <v>819</v>
      </c>
      <c r="D528" s="52" t="s">
        <v>830</v>
      </c>
      <c r="E528" s="48"/>
      <c r="F528" s="46" t="s">
        <v>14</v>
      </c>
      <c r="G528" s="9"/>
      <c r="H528" s="10">
        <v>18</v>
      </c>
      <c r="I528" s="18"/>
      <c r="J528" s="11"/>
      <c r="K528" s="29"/>
      <c r="L528" s="12"/>
      <c r="M528" s="46">
        <v>4</v>
      </c>
      <c r="N528" s="26"/>
      <c r="O528" s="13">
        <f t="shared" si="8"/>
        <v>0</v>
      </c>
    </row>
    <row r="529" spans="1:15" ht="15.75" thickBot="1">
      <c r="A529" s="47">
        <v>526</v>
      </c>
      <c r="B529" s="47">
        <v>31658</v>
      </c>
      <c r="C529" s="46" t="s">
        <v>819</v>
      </c>
      <c r="D529" s="52" t="s">
        <v>831</v>
      </c>
      <c r="E529" s="48"/>
      <c r="F529" s="47" t="s">
        <v>14</v>
      </c>
      <c r="G529" s="9"/>
      <c r="H529" s="10">
        <v>2</v>
      </c>
      <c r="I529" s="18"/>
      <c r="J529" s="11"/>
      <c r="K529" s="29"/>
      <c r="L529" s="12"/>
      <c r="M529" s="47">
        <v>2</v>
      </c>
      <c r="N529" s="26"/>
      <c r="O529" s="13">
        <f t="shared" si="8"/>
        <v>0</v>
      </c>
    </row>
    <row r="530" spans="1:15" ht="15.75" thickBot="1">
      <c r="A530" s="47">
        <v>527</v>
      </c>
      <c r="B530" s="47">
        <v>32460</v>
      </c>
      <c r="C530" s="46" t="s">
        <v>819</v>
      </c>
      <c r="D530" s="52" t="s">
        <v>832</v>
      </c>
      <c r="E530" s="48"/>
      <c r="F530" s="47" t="s">
        <v>14</v>
      </c>
      <c r="G530" s="9"/>
      <c r="H530" s="10">
        <v>2</v>
      </c>
      <c r="I530" s="18"/>
      <c r="J530" s="11"/>
      <c r="K530" s="29"/>
      <c r="L530" s="12"/>
      <c r="M530" s="47">
        <v>4</v>
      </c>
      <c r="N530" s="26"/>
      <c r="O530" s="13">
        <f t="shared" si="8"/>
        <v>0</v>
      </c>
    </row>
    <row r="531" spans="1:15" ht="15.75" thickBot="1">
      <c r="A531" s="47">
        <v>528</v>
      </c>
      <c r="B531" s="47">
        <v>32461</v>
      </c>
      <c r="C531" s="46" t="s">
        <v>833</v>
      </c>
      <c r="D531" s="52" t="s">
        <v>834</v>
      </c>
      <c r="E531" s="48"/>
      <c r="F531" s="47" t="s">
        <v>14</v>
      </c>
      <c r="G531" s="9"/>
      <c r="H531" s="10">
        <v>2</v>
      </c>
      <c r="I531" s="18"/>
      <c r="J531" s="11"/>
      <c r="K531" s="29"/>
      <c r="L531" s="12"/>
      <c r="M531" s="47">
        <v>6</v>
      </c>
      <c r="N531" s="26"/>
      <c r="O531" s="13">
        <f t="shared" si="8"/>
        <v>0</v>
      </c>
    </row>
    <row r="532" spans="1:15" ht="15.75" thickBot="1">
      <c r="A532" s="47">
        <v>529</v>
      </c>
      <c r="B532" s="47">
        <v>32462</v>
      </c>
      <c r="C532" s="46" t="s">
        <v>821</v>
      </c>
      <c r="D532" s="52" t="s">
        <v>835</v>
      </c>
      <c r="E532" s="48"/>
      <c r="F532" s="47" t="s">
        <v>14</v>
      </c>
      <c r="G532" s="9"/>
      <c r="H532" s="10">
        <v>2</v>
      </c>
      <c r="I532" s="18"/>
      <c r="J532" s="11"/>
      <c r="K532" s="29"/>
      <c r="L532" s="12"/>
      <c r="M532" s="47">
        <v>3</v>
      </c>
      <c r="N532" s="26"/>
      <c r="O532" s="13">
        <f t="shared" si="8"/>
        <v>0</v>
      </c>
    </row>
    <row r="533" spans="1:15" ht="15.75" thickBot="1">
      <c r="A533" s="47">
        <v>530</v>
      </c>
      <c r="B533" s="47">
        <v>32464</v>
      </c>
      <c r="C533" s="46" t="s">
        <v>836</v>
      </c>
      <c r="D533" s="52" t="s">
        <v>837</v>
      </c>
      <c r="E533" s="48"/>
      <c r="F533" s="47" t="s">
        <v>14</v>
      </c>
      <c r="G533" s="9"/>
      <c r="H533" s="10">
        <v>4</v>
      </c>
      <c r="I533" s="18"/>
      <c r="J533" s="11"/>
      <c r="K533" s="29"/>
      <c r="L533" s="12"/>
      <c r="M533" s="47">
        <v>10</v>
      </c>
      <c r="N533" s="26"/>
      <c r="O533" s="13">
        <f t="shared" si="8"/>
        <v>0</v>
      </c>
    </row>
    <row r="534" spans="1:15" ht="15.75" thickBot="1">
      <c r="A534" s="47">
        <v>531</v>
      </c>
      <c r="B534" s="47">
        <v>32465</v>
      </c>
      <c r="C534" s="46" t="s">
        <v>838</v>
      </c>
      <c r="D534" s="52" t="s">
        <v>839</v>
      </c>
      <c r="E534" s="48"/>
      <c r="F534" s="47" t="s">
        <v>14</v>
      </c>
      <c r="G534" s="9"/>
      <c r="H534" s="10">
        <v>18</v>
      </c>
      <c r="I534" s="18"/>
      <c r="J534" s="11"/>
      <c r="K534" s="29"/>
      <c r="L534" s="12"/>
      <c r="M534" s="47">
        <v>8</v>
      </c>
      <c r="N534" s="26"/>
      <c r="O534" s="13">
        <f t="shared" si="8"/>
        <v>0</v>
      </c>
    </row>
    <row r="535" spans="1:15" ht="15.75" thickBot="1">
      <c r="A535" s="47">
        <v>532</v>
      </c>
      <c r="B535" s="47">
        <v>32467</v>
      </c>
      <c r="C535" s="46" t="s">
        <v>840</v>
      </c>
      <c r="D535" s="52" t="s">
        <v>841</v>
      </c>
      <c r="E535" s="48"/>
      <c r="F535" s="47" t="s">
        <v>14</v>
      </c>
      <c r="G535" s="9"/>
      <c r="H535" s="10">
        <v>2</v>
      </c>
      <c r="I535" s="18"/>
      <c r="J535" s="11"/>
      <c r="K535" s="29"/>
      <c r="L535" s="12"/>
      <c r="M535" s="47">
        <v>14</v>
      </c>
      <c r="N535" s="26"/>
      <c r="O535" s="13">
        <f t="shared" si="8"/>
        <v>0</v>
      </c>
    </row>
    <row r="536" spans="1:15" ht="15.75" thickBot="1">
      <c r="A536" s="47">
        <v>533</v>
      </c>
      <c r="B536" s="47">
        <v>32474</v>
      </c>
      <c r="C536" s="46" t="s">
        <v>842</v>
      </c>
      <c r="D536" s="52" t="s">
        <v>843</v>
      </c>
      <c r="E536" s="48"/>
      <c r="F536" s="47" t="s">
        <v>14</v>
      </c>
      <c r="G536" s="9"/>
      <c r="H536" s="10">
        <v>1</v>
      </c>
      <c r="I536" s="18"/>
      <c r="J536" s="11"/>
      <c r="K536" s="29"/>
      <c r="L536" s="12"/>
      <c r="M536" s="47">
        <v>32</v>
      </c>
      <c r="N536" s="26"/>
      <c r="O536" s="13">
        <f t="shared" si="8"/>
        <v>0</v>
      </c>
    </row>
    <row r="537" spans="1:15" ht="15.75" thickBot="1">
      <c r="A537" s="47">
        <v>534</v>
      </c>
      <c r="B537" s="47">
        <v>32475</v>
      </c>
      <c r="C537" s="46" t="s">
        <v>826</v>
      </c>
      <c r="D537" s="52" t="s">
        <v>844</v>
      </c>
      <c r="E537" s="48"/>
      <c r="F537" s="47" t="s">
        <v>14</v>
      </c>
      <c r="G537" s="9"/>
      <c r="H537" s="10">
        <v>2</v>
      </c>
      <c r="I537" s="18"/>
      <c r="J537" s="11"/>
      <c r="K537" s="29"/>
      <c r="L537" s="12"/>
      <c r="M537" s="47">
        <v>2</v>
      </c>
      <c r="N537" s="26"/>
      <c r="O537" s="13">
        <f t="shared" si="8"/>
        <v>0</v>
      </c>
    </row>
    <row r="538" spans="1:15" ht="15.75" thickBot="1">
      <c r="A538" s="47">
        <v>535</v>
      </c>
      <c r="B538" s="46">
        <v>31657</v>
      </c>
      <c r="C538" s="46" t="s">
        <v>819</v>
      </c>
      <c r="D538" s="52" t="s">
        <v>845</v>
      </c>
      <c r="E538" s="48"/>
      <c r="F538" s="46" t="s">
        <v>14</v>
      </c>
      <c r="G538" s="9"/>
      <c r="H538" s="10">
        <v>4</v>
      </c>
      <c r="I538" s="18"/>
      <c r="J538" s="11"/>
      <c r="K538" s="29"/>
      <c r="L538" s="12"/>
      <c r="M538" s="46">
        <v>2</v>
      </c>
      <c r="N538" s="26"/>
      <c r="O538" s="13">
        <f t="shared" si="8"/>
        <v>0</v>
      </c>
    </row>
    <row r="539" spans="1:15" ht="15.75" thickBot="1">
      <c r="A539" s="47">
        <v>536</v>
      </c>
      <c r="B539" s="47">
        <v>32477</v>
      </c>
      <c r="C539" s="46" t="s">
        <v>252</v>
      </c>
      <c r="D539" s="52" t="s">
        <v>846</v>
      </c>
      <c r="E539" s="48"/>
      <c r="F539" s="47" t="s">
        <v>14</v>
      </c>
      <c r="G539" s="9"/>
      <c r="H539" s="10">
        <v>8</v>
      </c>
      <c r="I539" s="18"/>
      <c r="J539" s="11"/>
      <c r="K539" s="29"/>
      <c r="L539" s="12"/>
      <c r="M539" s="47">
        <v>5</v>
      </c>
      <c r="N539" s="26"/>
      <c r="O539" s="13">
        <f t="shared" si="8"/>
        <v>0</v>
      </c>
    </row>
    <row r="540" spans="1:15" ht="15.75" thickBot="1">
      <c r="A540" s="47">
        <v>537</v>
      </c>
      <c r="B540" s="47">
        <v>32479</v>
      </c>
      <c r="C540" s="46" t="s">
        <v>252</v>
      </c>
      <c r="D540" s="52" t="s">
        <v>847</v>
      </c>
      <c r="E540" s="48"/>
      <c r="F540" s="47" t="s">
        <v>14</v>
      </c>
      <c r="G540" s="9"/>
      <c r="H540" s="10">
        <v>2</v>
      </c>
      <c r="I540" s="18"/>
      <c r="J540" s="11"/>
      <c r="K540" s="29"/>
      <c r="L540" s="12"/>
      <c r="M540" s="47">
        <v>15</v>
      </c>
      <c r="N540" s="26"/>
      <c r="O540" s="13">
        <f t="shared" si="8"/>
        <v>0</v>
      </c>
    </row>
    <row r="541" spans="1:15" ht="15.75" thickBot="1">
      <c r="A541" s="47">
        <v>538</v>
      </c>
      <c r="B541" s="47">
        <v>32480</v>
      </c>
      <c r="C541" s="46" t="s">
        <v>252</v>
      </c>
      <c r="D541" s="52" t="s">
        <v>848</v>
      </c>
      <c r="E541" s="48"/>
      <c r="F541" s="47" t="s">
        <v>14</v>
      </c>
      <c r="G541" s="9"/>
      <c r="H541" s="10">
        <v>3</v>
      </c>
      <c r="I541" s="18"/>
      <c r="J541" s="11"/>
      <c r="K541" s="29"/>
      <c r="L541" s="12"/>
      <c r="M541" s="47">
        <v>14</v>
      </c>
      <c r="N541" s="26"/>
      <c r="O541" s="13">
        <f t="shared" si="8"/>
        <v>0</v>
      </c>
    </row>
    <row r="542" spans="1:15" ht="15.75" thickBot="1">
      <c r="A542" s="47">
        <v>539</v>
      </c>
      <c r="B542" s="47">
        <v>32483</v>
      </c>
      <c r="C542" s="46" t="s">
        <v>252</v>
      </c>
      <c r="D542" s="52" t="s">
        <v>849</v>
      </c>
      <c r="E542" s="48"/>
      <c r="F542" s="47" t="s">
        <v>1290</v>
      </c>
      <c r="G542" s="9"/>
      <c r="H542" s="10">
        <v>1</v>
      </c>
      <c r="I542" s="18"/>
      <c r="J542" s="11"/>
      <c r="K542" s="29"/>
      <c r="L542" s="12"/>
      <c r="M542" s="47">
        <v>6</v>
      </c>
      <c r="N542" s="26"/>
      <c r="O542" s="13">
        <f t="shared" si="8"/>
        <v>0</v>
      </c>
    </row>
    <row r="543" spans="1:15" ht="15.75" thickBot="1">
      <c r="A543" s="47">
        <v>540</v>
      </c>
      <c r="B543" s="47">
        <v>32484</v>
      </c>
      <c r="C543" s="46" t="s">
        <v>252</v>
      </c>
      <c r="D543" s="52" t="s">
        <v>850</v>
      </c>
      <c r="E543" s="48"/>
      <c r="F543" s="47" t="s">
        <v>16</v>
      </c>
      <c r="G543" s="9"/>
      <c r="H543" s="10">
        <v>1</v>
      </c>
      <c r="I543" s="18"/>
      <c r="J543" s="11"/>
      <c r="K543" s="29"/>
      <c r="L543" s="12"/>
      <c r="M543" s="47">
        <v>4</v>
      </c>
      <c r="N543" s="26"/>
      <c r="O543" s="13">
        <f t="shared" si="8"/>
        <v>0</v>
      </c>
    </row>
    <row r="544" spans="1:15" ht="15.75" thickBot="1">
      <c r="A544" s="47">
        <v>541</v>
      </c>
      <c r="B544" s="47">
        <v>32485</v>
      </c>
      <c r="C544" s="46" t="s">
        <v>252</v>
      </c>
      <c r="D544" s="52" t="s">
        <v>851</v>
      </c>
      <c r="E544" s="48"/>
      <c r="F544" s="47" t="s">
        <v>16</v>
      </c>
      <c r="G544" s="9"/>
      <c r="H544" s="10">
        <v>1</v>
      </c>
      <c r="I544" s="18"/>
      <c r="J544" s="11"/>
      <c r="K544" s="29"/>
      <c r="L544" s="12"/>
      <c r="M544" s="47">
        <v>22</v>
      </c>
      <c r="N544" s="26"/>
      <c r="O544" s="13">
        <f t="shared" si="8"/>
        <v>0</v>
      </c>
    </row>
    <row r="545" spans="1:15" ht="15.75" thickBot="1">
      <c r="A545" s="47">
        <v>542</v>
      </c>
      <c r="B545" s="47">
        <v>32486</v>
      </c>
      <c r="C545" s="46" t="s">
        <v>252</v>
      </c>
      <c r="D545" s="52" t="s">
        <v>852</v>
      </c>
      <c r="E545" s="48"/>
      <c r="F545" s="47" t="s">
        <v>14</v>
      </c>
      <c r="G545" s="9"/>
      <c r="H545" s="10">
        <v>1</v>
      </c>
      <c r="I545" s="18"/>
      <c r="J545" s="11"/>
      <c r="K545" s="29"/>
      <c r="L545" s="12"/>
      <c r="M545" s="47">
        <v>5</v>
      </c>
      <c r="N545" s="26"/>
      <c r="O545" s="13">
        <f t="shared" si="8"/>
        <v>0</v>
      </c>
    </row>
    <row r="546" spans="1:15" ht="15.75" thickBot="1">
      <c r="A546" s="47">
        <v>543</v>
      </c>
      <c r="B546" s="47">
        <v>32487</v>
      </c>
      <c r="C546" s="46" t="s">
        <v>853</v>
      </c>
      <c r="D546" s="52" t="s">
        <v>854</v>
      </c>
      <c r="E546" s="48"/>
      <c r="F546" s="47" t="s">
        <v>14</v>
      </c>
      <c r="G546" s="9"/>
      <c r="H546" s="10">
        <v>5</v>
      </c>
      <c r="I546" s="18"/>
      <c r="J546" s="11"/>
      <c r="K546" s="29"/>
      <c r="L546" s="12"/>
      <c r="M546" s="47">
        <v>5</v>
      </c>
      <c r="N546" s="26"/>
      <c r="O546" s="13">
        <f t="shared" si="8"/>
        <v>0</v>
      </c>
    </row>
    <row r="547" spans="1:15" ht="15.75" thickBot="1">
      <c r="A547" s="47">
        <v>544</v>
      </c>
      <c r="B547" s="46">
        <v>32488</v>
      </c>
      <c r="C547" s="46" t="s">
        <v>853</v>
      </c>
      <c r="D547" s="52" t="s">
        <v>855</v>
      </c>
      <c r="E547" s="48"/>
      <c r="F547" s="46" t="s">
        <v>16</v>
      </c>
      <c r="G547" s="9"/>
      <c r="H547" s="10">
        <v>1</v>
      </c>
      <c r="I547" s="18"/>
      <c r="J547" s="11"/>
      <c r="K547" s="29"/>
      <c r="L547" s="12"/>
      <c r="M547" s="46">
        <v>15</v>
      </c>
      <c r="N547" s="26"/>
      <c r="O547" s="13">
        <f t="shared" si="8"/>
        <v>0</v>
      </c>
    </row>
    <row r="548" spans="1:15" ht="15.75" thickBot="1">
      <c r="A548" s="47">
        <v>545</v>
      </c>
      <c r="B548" s="46">
        <v>32489</v>
      </c>
      <c r="C548" s="46" t="s">
        <v>853</v>
      </c>
      <c r="D548" s="52" t="s">
        <v>856</v>
      </c>
      <c r="E548" s="48"/>
      <c r="F548" s="46" t="s">
        <v>14</v>
      </c>
      <c r="G548" s="9"/>
      <c r="H548" s="10">
        <v>6</v>
      </c>
      <c r="I548" s="18"/>
      <c r="J548" s="11"/>
      <c r="K548" s="29"/>
      <c r="L548" s="12"/>
      <c r="M548" s="46">
        <v>15</v>
      </c>
      <c r="N548" s="26"/>
      <c r="O548" s="13">
        <f t="shared" si="8"/>
        <v>0</v>
      </c>
    </row>
    <row r="549" spans="1:15" ht="15.75" thickBot="1">
      <c r="A549" s="47">
        <v>546</v>
      </c>
      <c r="B549" s="46">
        <v>32490</v>
      </c>
      <c r="C549" s="46" t="s">
        <v>857</v>
      </c>
      <c r="D549" s="52" t="s">
        <v>858</v>
      </c>
      <c r="E549" s="48"/>
      <c r="F549" s="46" t="s">
        <v>14</v>
      </c>
      <c r="G549" s="9"/>
      <c r="H549" s="10">
        <v>1</v>
      </c>
      <c r="I549" s="18"/>
      <c r="J549" s="11"/>
      <c r="K549" s="29"/>
      <c r="L549" s="12"/>
      <c r="M549" s="46">
        <v>5</v>
      </c>
      <c r="N549" s="26"/>
      <c r="O549" s="13">
        <f t="shared" si="8"/>
        <v>0</v>
      </c>
    </row>
    <row r="550" spans="1:15" ht="15.75" thickBot="1">
      <c r="A550" s="47">
        <v>547</v>
      </c>
      <c r="B550" s="46">
        <v>32491</v>
      </c>
      <c r="C550" s="46" t="s">
        <v>857</v>
      </c>
      <c r="D550" s="52" t="s">
        <v>859</v>
      </c>
      <c r="E550" s="48"/>
      <c r="F550" s="46" t="s">
        <v>14</v>
      </c>
      <c r="G550" s="9"/>
      <c r="H550" s="10">
        <v>1</v>
      </c>
      <c r="I550" s="18"/>
      <c r="J550" s="11"/>
      <c r="K550" s="29"/>
      <c r="L550" s="12"/>
      <c r="M550" s="46">
        <v>6</v>
      </c>
      <c r="N550" s="26"/>
      <c r="O550" s="13">
        <f t="shared" si="8"/>
        <v>0</v>
      </c>
    </row>
    <row r="551" spans="1:15" ht="15.75" thickBot="1">
      <c r="A551" s="47">
        <v>548</v>
      </c>
      <c r="B551" s="46">
        <v>32492</v>
      </c>
      <c r="C551" s="46" t="s">
        <v>857</v>
      </c>
      <c r="D551" s="52" t="s">
        <v>860</v>
      </c>
      <c r="E551" s="48"/>
      <c r="F551" s="46" t="s">
        <v>14</v>
      </c>
      <c r="G551" s="9"/>
      <c r="H551" s="10">
        <v>3</v>
      </c>
      <c r="I551" s="18"/>
      <c r="J551" s="11"/>
      <c r="K551" s="29"/>
      <c r="L551" s="12"/>
      <c r="M551" s="46">
        <v>10</v>
      </c>
      <c r="N551" s="26"/>
      <c r="O551" s="13">
        <f t="shared" si="8"/>
        <v>0</v>
      </c>
    </row>
    <row r="552" spans="1:15" ht="15.75" thickBot="1">
      <c r="A552" s="47">
        <v>549</v>
      </c>
      <c r="B552" s="46">
        <v>32493</v>
      </c>
      <c r="C552" s="46" t="s">
        <v>857</v>
      </c>
      <c r="D552" s="52" t="s">
        <v>861</v>
      </c>
      <c r="E552" s="48"/>
      <c r="F552" s="46" t="s">
        <v>14</v>
      </c>
      <c r="G552" s="9"/>
      <c r="H552" s="10">
        <v>1</v>
      </c>
      <c r="I552" s="18"/>
      <c r="J552" s="11"/>
      <c r="K552" s="29"/>
      <c r="L552" s="12"/>
      <c r="M552" s="46">
        <v>15</v>
      </c>
      <c r="N552" s="26"/>
      <c r="O552" s="13">
        <f t="shared" si="8"/>
        <v>0</v>
      </c>
    </row>
    <row r="553" spans="1:15" ht="15.75" thickBot="1">
      <c r="A553" s="47">
        <v>550</v>
      </c>
      <c r="B553" s="46">
        <v>32494</v>
      </c>
      <c r="C553" s="46" t="s">
        <v>857</v>
      </c>
      <c r="D553" s="52" t="s">
        <v>862</v>
      </c>
      <c r="E553" s="48"/>
      <c r="F553" s="46" t="s">
        <v>14</v>
      </c>
      <c r="G553" s="9"/>
      <c r="H553" s="10">
        <v>2</v>
      </c>
      <c r="I553" s="18"/>
      <c r="J553" s="11"/>
      <c r="K553" s="29"/>
      <c r="L553" s="12"/>
      <c r="M553" s="46">
        <v>20</v>
      </c>
      <c r="N553" s="26"/>
      <c r="O553" s="13">
        <f t="shared" si="8"/>
        <v>0</v>
      </c>
    </row>
    <row r="554" spans="1:15" ht="15.75" thickBot="1">
      <c r="A554" s="47">
        <v>551</v>
      </c>
      <c r="B554" s="46">
        <v>32495</v>
      </c>
      <c r="C554" s="46" t="s">
        <v>857</v>
      </c>
      <c r="D554" s="52" t="s">
        <v>863</v>
      </c>
      <c r="E554" s="48"/>
      <c r="F554" s="46" t="s">
        <v>14</v>
      </c>
      <c r="G554" s="9"/>
      <c r="H554" s="10">
        <v>1</v>
      </c>
      <c r="I554" s="18"/>
      <c r="J554" s="11"/>
      <c r="K554" s="29"/>
      <c r="L554" s="12"/>
      <c r="M554" s="46">
        <v>40</v>
      </c>
      <c r="N554" s="26"/>
      <c r="O554" s="13">
        <f t="shared" si="8"/>
        <v>0</v>
      </c>
    </row>
    <row r="555" spans="1:15" ht="15.75" thickBot="1">
      <c r="A555" s="47">
        <v>552</v>
      </c>
      <c r="B555" s="46">
        <v>32496</v>
      </c>
      <c r="C555" s="46" t="s">
        <v>857</v>
      </c>
      <c r="D555" s="52" t="s">
        <v>864</v>
      </c>
      <c r="E555" s="48"/>
      <c r="F555" s="46" t="s">
        <v>14</v>
      </c>
      <c r="G555" s="9"/>
      <c r="H555" s="10">
        <v>1</v>
      </c>
      <c r="I555" s="18"/>
      <c r="J555" s="11"/>
      <c r="K555" s="29"/>
      <c r="L555" s="12"/>
      <c r="M555" s="46">
        <v>5</v>
      </c>
      <c r="N555" s="26"/>
      <c r="O555" s="13">
        <f t="shared" si="8"/>
        <v>0</v>
      </c>
    </row>
    <row r="556" spans="1:15" ht="15.75" thickBot="1">
      <c r="A556" s="47">
        <v>553</v>
      </c>
      <c r="B556" s="46">
        <v>32498</v>
      </c>
      <c r="C556" s="46" t="s">
        <v>857</v>
      </c>
      <c r="D556" s="52" t="s">
        <v>865</v>
      </c>
      <c r="E556" s="48"/>
      <c r="F556" s="46" t="s">
        <v>14</v>
      </c>
      <c r="G556" s="9"/>
      <c r="H556" s="10">
        <v>1</v>
      </c>
      <c r="I556" s="18"/>
      <c r="J556" s="11"/>
      <c r="K556" s="29"/>
      <c r="L556" s="12"/>
      <c r="M556" s="46">
        <v>2</v>
      </c>
      <c r="N556" s="26"/>
      <c r="O556" s="13">
        <f t="shared" si="8"/>
        <v>0</v>
      </c>
    </row>
    <row r="557" spans="1:15" ht="15.75" thickBot="1">
      <c r="A557" s="47">
        <v>554</v>
      </c>
      <c r="B557" s="46">
        <v>32497</v>
      </c>
      <c r="C557" s="46" t="s">
        <v>857</v>
      </c>
      <c r="D557" s="52" t="s">
        <v>866</v>
      </c>
      <c r="E557" s="48"/>
      <c r="F557" s="46" t="s">
        <v>14</v>
      </c>
      <c r="G557" s="9"/>
      <c r="H557" s="10">
        <v>1</v>
      </c>
      <c r="I557" s="18"/>
      <c r="J557" s="11"/>
      <c r="K557" s="29"/>
      <c r="L557" s="12"/>
      <c r="M557" s="46">
        <v>5</v>
      </c>
      <c r="N557" s="26"/>
      <c r="O557" s="13">
        <f t="shared" si="8"/>
        <v>0</v>
      </c>
    </row>
    <row r="558" spans="1:15" ht="15.75" thickBot="1">
      <c r="A558" s="47">
        <v>555</v>
      </c>
      <c r="B558" s="46">
        <v>32499</v>
      </c>
      <c r="C558" s="46" t="s">
        <v>867</v>
      </c>
      <c r="D558" s="52" t="s">
        <v>868</v>
      </c>
      <c r="E558" s="48"/>
      <c r="F558" s="46" t="s">
        <v>14</v>
      </c>
      <c r="G558" s="9"/>
      <c r="H558" s="10">
        <v>1</v>
      </c>
      <c r="I558" s="18"/>
      <c r="J558" s="11"/>
      <c r="K558" s="29"/>
      <c r="L558" s="12"/>
      <c r="M558" s="46">
        <v>10</v>
      </c>
      <c r="N558" s="26"/>
      <c r="O558" s="13">
        <f t="shared" si="8"/>
        <v>0</v>
      </c>
    </row>
    <row r="559" spans="1:15" ht="15.75" thickBot="1">
      <c r="A559" s="47">
        <v>556</v>
      </c>
      <c r="B559" s="46">
        <v>31636</v>
      </c>
      <c r="C559" s="46" t="s">
        <v>869</v>
      </c>
      <c r="D559" s="52" t="s">
        <v>870</v>
      </c>
      <c r="E559" s="48"/>
      <c r="F559" s="46" t="s">
        <v>14</v>
      </c>
      <c r="G559" s="9"/>
      <c r="H559" s="10">
        <v>1</v>
      </c>
      <c r="I559" s="18"/>
      <c r="J559" s="11"/>
      <c r="K559" s="29"/>
      <c r="L559" s="12"/>
      <c r="M559" s="46">
        <v>6</v>
      </c>
      <c r="N559" s="26"/>
      <c r="O559" s="13">
        <f t="shared" si="8"/>
        <v>0</v>
      </c>
    </row>
    <row r="560" spans="1:15" ht="15.75" thickBot="1">
      <c r="A560" s="47">
        <v>557</v>
      </c>
      <c r="B560" s="46">
        <v>32500</v>
      </c>
      <c r="C560" s="46" t="s">
        <v>857</v>
      </c>
      <c r="D560" s="52" t="s">
        <v>871</v>
      </c>
      <c r="E560" s="48"/>
      <c r="F560" s="46" t="s">
        <v>14</v>
      </c>
      <c r="G560" s="9"/>
      <c r="H560" s="10">
        <v>1</v>
      </c>
      <c r="I560" s="18"/>
      <c r="J560" s="11"/>
      <c r="K560" s="29"/>
      <c r="L560" s="12"/>
      <c r="M560" s="46">
        <v>30</v>
      </c>
      <c r="N560" s="26"/>
      <c r="O560" s="13">
        <f t="shared" si="8"/>
        <v>0</v>
      </c>
    </row>
    <row r="561" spans="1:1025" ht="15.75" thickBot="1">
      <c r="A561" s="47">
        <v>558</v>
      </c>
      <c r="B561" s="46">
        <v>32502</v>
      </c>
      <c r="C561" s="46" t="s">
        <v>872</v>
      </c>
      <c r="D561" s="52" t="s">
        <v>873</v>
      </c>
      <c r="E561" s="48"/>
      <c r="F561" s="46" t="s">
        <v>14</v>
      </c>
      <c r="G561" s="9"/>
      <c r="H561" s="10">
        <v>1</v>
      </c>
      <c r="I561" s="18"/>
      <c r="J561" s="11"/>
      <c r="K561" s="29"/>
      <c r="L561" s="12"/>
      <c r="M561" s="46">
        <v>3</v>
      </c>
      <c r="N561" s="26"/>
      <c r="O561" s="13">
        <f t="shared" si="8"/>
        <v>0</v>
      </c>
    </row>
    <row r="562" spans="1:1025" ht="15.75" thickBot="1">
      <c r="A562" s="47">
        <v>559</v>
      </c>
      <c r="B562" s="46">
        <v>32503</v>
      </c>
      <c r="C562" s="46" t="s">
        <v>874</v>
      </c>
      <c r="D562" s="52" t="s">
        <v>875</v>
      </c>
      <c r="E562" s="48"/>
      <c r="F562" s="46" t="s">
        <v>14</v>
      </c>
      <c r="G562" s="9"/>
      <c r="H562" s="10">
        <v>6</v>
      </c>
      <c r="I562" s="18"/>
      <c r="J562" s="11"/>
      <c r="K562" s="29"/>
      <c r="L562" s="12"/>
      <c r="M562" s="46">
        <v>10</v>
      </c>
      <c r="N562" s="26"/>
      <c r="O562" s="13">
        <f t="shared" si="8"/>
        <v>0</v>
      </c>
    </row>
    <row r="563" spans="1:1025" ht="15.75" thickBot="1">
      <c r="A563" s="47">
        <v>560</v>
      </c>
      <c r="B563" s="47">
        <v>32504</v>
      </c>
      <c r="C563" s="46" t="s">
        <v>876</v>
      </c>
      <c r="D563" s="52" t="s">
        <v>877</v>
      </c>
      <c r="E563" s="48"/>
      <c r="F563" s="47" t="s">
        <v>14</v>
      </c>
      <c r="G563" s="9"/>
      <c r="H563" s="10">
        <v>2</v>
      </c>
      <c r="I563" s="18"/>
      <c r="J563" s="11"/>
      <c r="K563" s="29"/>
      <c r="L563" s="12"/>
      <c r="M563" s="47">
        <v>5</v>
      </c>
      <c r="N563" s="26"/>
      <c r="O563" s="13">
        <f t="shared" si="8"/>
        <v>0</v>
      </c>
    </row>
    <row r="564" spans="1:1025" ht="15.75" thickBot="1">
      <c r="A564" s="47">
        <v>561</v>
      </c>
      <c r="B564" s="47">
        <v>32505</v>
      </c>
      <c r="C564" s="46">
        <v>402022</v>
      </c>
      <c r="D564" s="52" t="s">
        <v>878</v>
      </c>
      <c r="E564" s="48"/>
      <c r="F564" s="47" t="s">
        <v>14</v>
      </c>
      <c r="G564" s="9"/>
      <c r="H564" s="10">
        <v>2</v>
      </c>
      <c r="I564" s="18"/>
      <c r="J564" s="11"/>
      <c r="K564" s="29"/>
      <c r="L564" s="12"/>
      <c r="M564" s="47">
        <v>3</v>
      </c>
      <c r="N564" s="26"/>
      <c r="O564" s="13">
        <f t="shared" si="8"/>
        <v>0</v>
      </c>
    </row>
    <row r="565" spans="1:1025" ht="15.75" thickBot="1">
      <c r="A565" s="47">
        <v>562</v>
      </c>
      <c r="B565" s="47">
        <v>32506</v>
      </c>
      <c r="C565" s="46">
        <v>402022</v>
      </c>
      <c r="D565" s="52" t="s">
        <v>879</v>
      </c>
      <c r="E565" s="48"/>
      <c r="F565" s="47" t="s">
        <v>14</v>
      </c>
      <c r="G565" s="9"/>
      <c r="H565" s="10">
        <v>2</v>
      </c>
      <c r="I565" s="18"/>
      <c r="J565" s="11"/>
      <c r="K565" s="29"/>
      <c r="L565" s="12"/>
      <c r="M565" s="47">
        <v>3</v>
      </c>
      <c r="N565" s="26"/>
      <c r="O565" s="13">
        <f t="shared" si="8"/>
        <v>0</v>
      </c>
    </row>
    <row r="566" spans="1:1025" ht="15.75" thickBot="1">
      <c r="A566" s="47">
        <v>563</v>
      </c>
      <c r="B566" s="47">
        <v>32507</v>
      </c>
      <c r="C566" s="46">
        <v>402022</v>
      </c>
      <c r="D566" s="52" t="s">
        <v>880</v>
      </c>
      <c r="E566" s="48"/>
      <c r="F566" s="47" t="s">
        <v>14</v>
      </c>
      <c r="G566" s="9"/>
      <c r="H566" s="10">
        <v>4</v>
      </c>
      <c r="I566" s="18"/>
      <c r="J566" s="11"/>
      <c r="K566" s="29"/>
      <c r="L566" s="12"/>
      <c r="M566" s="47">
        <v>6</v>
      </c>
      <c r="N566" s="26"/>
      <c r="O566" s="13">
        <f t="shared" si="8"/>
        <v>0</v>
      </c>
    </row>
    <row r="567" spans="1:1025" ht="15.75" thickBot="1">
      <c r="A567" s="47">
        <v>564</v>
      </c>
      <c r="B567" s="47">
        <v>32508</v>
      </c>
      <c r="C567" s="46">
        <v>402022</v>
      </c>
      <c r="D567" s="52" t="s">
        <v>881</v>
      </c>
      <c r="E567" s="48"/>
      <c r="F567" s="47" t="s">
        <v>14</v>
      </c>
      <c r="G567" s="9"/>
      <c r="H567" s="10">
        <v>2</v>
      </c>
      <c r="I567" s="18"/>
      <c r="J567" s="11"/>
      <c r="K567" s="29"/>
      <c r="L567" s="12"/>
      <c r="M567" s="47">
        <v>5</v>
      </c>
      <c r="N567" s="26"/>
      <c r="O567" s="13">
        <f t="shared" si="8"/>
        <v>0</v>
      </c>
    </row>
    <row r="568" spans="1:1025" ht="15.75" thickBot="1">
      <c r="A568" s="47">
        <v>565</v>
      </c>
      <c r="B568" s="47">
        <v>32509</v>
      </c>
      <c r="C568" s="46">
        <v>402022</v>
      </c>
      <c r="D568" s="52" t="s">
        <v>882</v>
      </c>
      <c r="E568" s="48"/>
      <c r="F568" s="47" t="s">
        <v>14</v>
      </c>
      <c r="G568" s="9"/>
      <c r="H568" s="10">
        <v>1</v>
      </c>
      <c r="I568" s="18"/>
      <c r="J568" s="11"/>
      <c r="K568" s="29"/>
      <c r="L568" s="12"/>
      <c r="M568" s="47">
        <v>2</v>
      </c>
      <c r="N568" s="26"/>
      <c r="O568" s="13">
        <f t="shared" si="8"/>
        <v>0</v>
      </c>
    </row>
    <row r="569" spans="1:1025" s="39" customFormat="1" ht="15.75" thickBot="1">
      <c r="A569" s="47">
        <v>566</v>
      </c>
      <c r="B569" s="47">
        <v>32510</v>
      </c>
      <c r="C569" s="46">
        <v>402022</v>
      </c>
      <c r="D569" s="52" t="s">
        <v>883</v>
      </c>
      <c r="E569" s="48"/>
      <c r="F569" s="47" t="s">
        <v>14</v>
      </c>
      <c r="G569" s="31"/>
      <c r="H569" s="32">
        <v>0</v>
      </c>
      <c r="I569" s="33"/>
      <c r="J569" s="34"/>
      <c r="K569" s="35">
        <v>4</v>
      </c>
      <c r="L569" s="36"/>
      <c r="M569" s="47">
        <v>7</v>
      </c>
      <c r="N569" s="37"/>
      <c r="O569" s="13">
        <f t="shared" si="8"/>
        <v>0</v>
      </c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  <c r="DD569" s="38"/>
      <c r="DE569" s="38"/>
      <c r="DF569" s="38"/>
      <c r="DG569" s="38"/>
      <c r="DH569" s="38"/>
      <c r="DI569" s="38"/>
      <c r="DJ569" s="38"/>
      <c r="DK569" s="38"/>
      <c r="DL569" s="38"/>
      <c r="DM569" s="38"/>
      <c r="DN569" s="38"/>
      <c r="DO569" s="38"/>
      <c r="DP569" s="38"/>
      <c r="DQ569" s="38"/>
      <c r="DR569" s="38"/>
      <c r="DS569" s="38"/>
      <c r="DT569" s="38"/>
      <c r="DU569" s="38"/>
      <c r="DV569" s="38"/>
      <c r="DW569" s="38"/>
      <c r="DX569" s="38"/>
      <c r="DY569" s="38"/>
      <c r="DZ569" s="38"/>
      <c r="EA569" s="38"/>
      <c r="EB569" s="38"/>
      <c r="EC569" s="38"/>
      <c r="ED569" s="38"/>
      <c r="EE569" s="38"/>
      <c r="EF569" s="38"/>
      <c r="EG569" s="38"/>
      <c r="EH569" s="38"/>
      <c r="EI569" s="38"/>
      <c r="EJ569" s="38"/>
      <c r="EK569" s="38"/>
      <c r="EL569" s="38"/>
      <c r="EM569" s="38"/>
      <c r="EN569" s="38"/>
      <c r="EO569" s="38"/>
      <c r="EP569" s="38"/>
      <c r="EQ569" s="38"/>
      <c r="ER569" s="38"/>
      <c r="ES569" s="38"/>
      <c r="ET569" s="38"/>
      <c r="EU569" s="38"/>
      <c r="EV569" s="38"/>
      <c r="EW569" s="38"/>
      <c r="EX569" s="38"/>
      <c r="EY569" s="38"/>
      <c r="EZ569" s="38"/>
      <c r="FA569" s="38"/>
      <c r="FB569" s="38"/>
      <c r="FC569" s="38"/>
      <c r="FD569" s="38"/>
      <c r="FE569" s="38"/>
      <c r="FF569" s="38"/>
      <c r="FG569" s="38"/>
      <c r="FH569" s="38"/>
      <c r="FI569" s="38"/>
      <c r="FJ569" s="38"/>
      <c r="FK569" s="38"/>
      <c r="FL569" s="38"/>
      <c r="FM569" s="38"/>
      <c r="FN569" s="38"/>
      <c r="FO569" s="38"/>
      <c r="FP569" s="38"/>
      <c r="FQ569" s="38"/>
      <c r="FR569" s="38"/>
      <c r="FS569" s="38"/>
      <c r="FT569" s="38"/>
      <c r="FU569" s="38"/>
      <c r="FV569" s="38"/>
      <c r="FW569" s="38"/>
      <c r="FX569" s="38"/>
      <c r="FY569" s="38"/>
      <c r="FZ569" s="38"/>
      <c r="GA569" s="38"/>
      <c r="GB569" s="38"/>
      <c r="GC569" s="38"/>
      <c r="GD569" s="38"/>
      <c r="GE569" s="38"/>
      <c r="GF569" s="38"/>
      <c r="GG569" s="38"/>
      <c r="GH569" s="38"/>
      <c r="GI569" s="38"/>
      <c r="GJ569" s="38"/>
      <c r="GK569" s="38"/>
      <c r="GL569" s="38"/>
      <c r="GM569" s="38"/>
      <c r="GN569" s="38"/>
      <c r="GO569" s="38"/>
      <c r="GP569" s="38"/>
      <c r="GQ569" s="38"/>
      <c r="GR569" s="38"/>
      <c r="GS569" s="38"/>
      <c r="GT569" s="38"/>
      <c r="GU569" s="38"/>
      <c r="GV569" s="38"/>
      <c r="GW569" s="38"/>
      <c r="GX569" s="38"/>
      <c r="GY569" s="38"/>
      <c r="GZ569" s="38"/>
      <c r="HA569" s="38"/>
      <c r="HB569" s="38"/>
      <c r="HC569" s="38"/>
      <c r="HD569" s="38"/>
      <c r="HE569" s="38"/>
      <c r="HF569" s="38"/>
      <c r="HG569" s="38"/>
      <c r="HH569" s="38"/>
      <c r="HI569" s="38"/>
      <c r="HJ569" s="38"/>
      <c r="HK569" s="38"/>
      <c r="HL569" s="38"/>
      <c r="HM569" s="38"/>
      <c r="HN569" s="38"/>
      <c r="HO569" s="38"/>
      <c r="HP569" s="38"/>
      <c r="HQ569" s="38"/>
      <c r="HR569" s="38"/>
      <c r="HS569" s="38"/>
      <c r="HT569" s="38"/>
      <c r="HU569" s="38"/>
      <c r="HV569" s="38"/>
      <c r="HW569" s="38"/>
      <c r="HX569" s="38"/>
      <c r="HY569" s="38"/>
      <c r="HZ569" s="38"/>
      <c r="IA569" s="38"/>
      <c r="IB569" s="38"/>
      <c r="IC569" s="38"/>
      <c r="ID569" s="38"/>
      <c r="IE569" s="38"/>
      <c r="IF569" s="38"/>
      <c r="IG569" s="38"/>
      <c r="IH569" s="38"/>
      <c r="II569" s="38"/>
      <c r="IJ569" s="38"/>
      <c r="IK569" s="38"/>
      <c r="IL569" s="38"/>
      <c r="IM569" s="38"/>
      <c r="IN569" s="38"/>
      <c r="IO569" s="38"/>
      <c r="IP569" s="38"/>
      <c r="IQ569" s="38"/>
      <c r="IR569" s="38"/>
      <c r="IS569" s="38"/>
      <c r="IT569" s="38"/>
      <c r="IU569" s="38"/>
      <c r="IV569" s="38"/>
      <c r="IW569" s="38"/>
      <c r="IX569" s="38"/>
      <c r="IY569" s="38"/>
      <c r="IZ569" s="38"/>
      <c r="JA569" s="38"/>
      <c r="JB569" s="38"/>
      <c r="JC569" s="38"/>
      <c r="JD569" s="38"/>
      <c r="JE569" s="38"/>
      <c r="JF569" s="38"/>
      <c r="JG569" s="38"/>
      <c r="JH569" s="38"/>
      <c r="JI569" s="38"/>
      <c r="JJ569" s="38"/>
      <c r="JK569" s="38"/>
      <c r="JL569" s="38"/>
      <c r="JM569" s="38"/>
      <c r="JN569" s="38"/>
      <c r="JO569" s="38"/>
      <c r="JP569" s="38"/>
      <c r="JQ569" s="38"/>
      <c r="JR569" s="38"/>
      <c r="JS569" s="38"/>
      <c r="JT569" s="38"/>
      <c r="JU569" s="38"/>
      <c r="JV569" s="38"/>
      <c r="JW569" s="38"/>
      <c r="JX569" s="38"/>
      <c r="JY569" s="38"/>
      <c r="JZ569" s="38"/>
      <c r="KA569" s="38"/>
      <c r="KB569" s="38"/>
      <c r="KC569" s="38"/>
      <c r="KD569" s="38"/>
      <c r="KE569" s="38"/>
      <c r="KF569" s="38"/>
      <c r="KG569" s="38"/>
      <c r="KH569" s="38"/>
      <c r="KI569" s="38"/>
      <c r="KJ569" s="38"/>
      <c r="KK569" s="38"/>
      <c r="KL569" s="38"/>
      <c r="KM569" s="38"/>
      <c r="KN569" s="38"/>
      <c r="KO569" s="38"/>
      <c r="KP569" s="38"/>
      <c r="KQ569" s="38"/>
      <c r="KR569" s="38"/>
      <c r="KS569" s="38"/>
      <c r="KT569" s="38"/>
      <c r="KU569" s="38"/>
      <c r="KV569" s="38"/>
      <c r="KW569" s="38"/>
      <c r="KX569" s="38"/>
      <c r="KY569" s="38"/>
      <c r="KZ569" s="38"/>
      <c r="LA569" s="38"/>
      <c r="LB569" s="38"/>
      <c r="LC569" s="38"/>
      <c r="LD569" s="38"/>
      <c r="LE569" s="38"/>
      <c r="LF569" s="38"/>
      <c r="LG569" s="38"/>
      <c r="LH569" s="38"/>
      <c r="LI569" s="38"/>
      <c r="LJ569" s="38"/>
      <c r="LK569" s="38"/>
      <c r="LL569" s="38"/>
      <c r="LM569" s="38"/>
      <c r="LN569" s="38"/>
      <c r="LO569" s="38"/>
      <c r="LP569" s="38"/>
      <c r="LQ569" s="38"/>
      <c r="LR569" s="38"/>
      <c r="LS569" s="38"/>
      <c r="LT569" s="38"/>
      <c r="LU569" s="38"/>
      <c r="LV569" s="38"/>
      <c r="LW569" s="38"/>
      <c r="LX569" s="38"/>
      <c r="LY569" s="38"/>
      <c r="LZ569" s="38"/>
      <c r="MA569" s="38"/>
      <c r="MB569" s="38"/>
      <c r="MC569" s="38"/>
      <c r="MD569" s="38"/>
      <c r="ME569" s="38"/>
      <c r="MF569" s="38"/>
      <c r="MG569" s="38"/>
      <c r="MH569" s="38"/>
      <c r="MI569" s="38"/>
      <c r="MJ569" s="38"/>
      <c r="MK569" s="38"/>
      <c r="ML569" s="38"/>
      <c r="MM569" s="38"/>
      <c r="MN569" s="38"/>
      <c r="MO569" s="38"/>
      <c r="MP569" s="38"/>
      <c r="MQ569" s="38"/>
      <c r="MR569" s="38"/>
      <c r="MS569" s="38"/>
      <c r="MT569" s="38"/>
      <c r="MU569" s="38"/>
      <c r="MV569" s="38"/>
      <c r="MW569" s="38"/>
      <c r="MX569" s="38"/>
      <c r="MY569" s="38"/>
      <c r="MZ569" s="38"/>
      <c r="NA569" s="38"/>
      <c r="NB569" s="38"/>
      <c r="NC569" s="38"/>
      <c r="ND569" s="38"/>
      <c r="NE569" s="38"/>
      <c r="NF569" s="38"/>
      <c r="NG569" s="38"/>
      <c r="NH569" s="38"/>
      <c r="NI569" s="38"/>
      <c r="NJ569" s="38"/>
      <c r="NK569" s="38"/>
      <c r="NL569" s="38"/>
      <c r="NM569" s="38"/>
      <c r="NN569" s="38"/>
      <c r="NO569" s="38"/>
      <c r="NP569" s="38"/>
      <c r="NQ569" s="38"/>
      <c r="NR569" s="38"/>
      <c r="NS569" s="38"/>
      <c r="NT569" s="38"/>
      <c r="NU569" s="38"/>
      <c r="NV569" s="38"/>
      <c r="NW569" s="38"/>
      <c r="NX569" s="38"/>
      <c r="NY569" s="38"/>
      <c r="NZ569" s="38"/>
      <c r="OA569" s="38"/>
      <c r="OB569" s="38"/>
      <c r="OC569" s="38"/>
      <c r="OD569" s="38"/>
      <c r="OE569" s="38"/>
      <c r="OF569" s="38"/>
      <c r="OG569" s="38"/>
      <c r="OH569" s="38"/>
      <c r="OI569" s="38"/>
      <c r="OJ569" s="38"/>
      <c r="OK569" s="38"/>
      <c r="OL569" s="38"/>
      <c r="OM569" s="38"/>
      <c r="ON569" s="38"/>
      <c r="OO569" s="38"/>
      <c r="OP569" s="38"/>
      <c r="OQ569" s="38"/>
      <c r="OR569" s="38"/>
      <c r="OS569" s="38"/>
      <c r="OT569" s="38"/>
      <c r="OU569" s="38"/>
      <c r="OV569" s="38"/>
      <c r="OW569" s="38"/>
      <c r="OX569" s="38"/>
      <c r="OY569" s="38"/>
      <c r="OZ569" s="38"/>
      <c r="PA569" s="38"/>
      <c r="PB569" s="38"/>
      <c r="PC569" s="38"/>
      <c r="PD569" s="38"/>
      <c r="PE569" s="38"/>
      <c r="PF569" s="38"/>
      <c r="PG569" s="38"/>
      <c r="PH569" s="38"/>
      <c r="PI569" s="38"/>
      <c r="PJ569" s="38"/>
      <c r="PK569" s="38"/>
      <c r="PL569" s="38"/>
      <c r="PM569" s="38"/>
      <c r="PN569" s="38"/>
      <c r="PO569" s="38"/>
      <c r="PP569" s="38"/>
      <c r="PQ569" s="38"/>
      <c r="PR569" s="38"/>
      <c r="PS569" s="38"/>
      <c r="PT569" s="38"/>
      <c r="PU569" s="38"/>
      <c r="PV569" s="38"/>
      <c r="PW569" s="38"/>
      <c r="PX569" s="38"/>
      <c r="PY569" s="38"/>
      <c r="PZ569" s="38"/>
      <c r="QA569" s="38"/>
      <c r="QB569" s="38"/>
      <c r="QC569" s="38"/>
      <c r="QD569" s="38"/>
      <c r="QE569" s="38"/>
      <c r="QF569" s="38"/>
      <c r="QG569" s="38"/>
      <c r="QH569" s="38"/>
      <c r="QI569" s="38"/>
      <c r="QJ569" s="38"/>
      <c r="QK569" s="38"/>
      <c r="QL569" s="38"/>
      <c r="QM569" s="38"/>
      <c r="QN569" s="38"/>
      <c r="QO569" s="38"/>
      <c r="QP569" s="38"/>
      <c r="QQ569" s="38"/>
      <c r="QR569" s="38"/>
      <c r="QS569" s="38"/>
      <c r="QT569" s="38"/>
      <c r="QU569" s="38"/>
      <c r="QV569" s="38"/>
      <c r="QW569" s="38"/>
      <c r="QX569" s="38"/>
      <c r="QY569" s="38"/>
      <c r="QZ569" s="38"/>
      <c r="RA569" s="38"/>
      <c r="RB569" s="38"/>
      <c r="RC569" s="38"/>
      <c r="RD569" s="38"/>
      <c r="RE569" s="38"/>
      <c r="RF569" s="38"/>
      <c r="RG569" s="38"/>
      <c r="RH569" s="38"/>
      <c r="RI569" s="38"/>
      <c r="RJ569" s="38"/>
      <c r="RK569" s="38"/>
      <c r="RL569" s="38"/>
      <c r="RM569" s="38"/>
      <c r="RN569" s="38"/>
      <c r="RO569" s="38"/>
      <c r="RP569" s="38"/>
      <c r="RQ569" s="38"/>
      <c r="RR569" s="38"/>
      <c r="RS569" s="38"/>
      <c r="RT569" s="38"/>
      <c r="RU569" s="38"/>
      <c r="RV569" s="38"/>
      <c r="RW569" s="38"/>
      <c r="RX569" s="38"/>
      <c r="RY569" s="38"/>
      <c r="RZ569" s="38"/>
      <c r="SA569" s="38"/>
      <c r="SB569" s="38"/>
      <c r="SC569" s="38"/>
      <c r="SD569" s="38"/>
      <c r="SE569" s="38"/>
      <c r="SF569" s="38"/>
      <c r="SG569" s="38"/>
      <c r="SH569" s="38"/>
      <c r="SI569" s="38"/>
      <c r="SJ569" s="38"/>
      <c r="SK569" s="38"/>
      <c r="SL569" s="38"/>
      <c r="SM569" s="38"/>
      <c r="SN569" s="38"/>
      <c r="SO569" s="38"/>
      <c r="SP569" s="38"/>
      <c r="SQ569" s="38"/>
      <c r="SR569" s="38"/>
      <c r="SS569" s="38"/>
      <c r="ST569" s="38"/>
      <c r="SU569" s="38"/>
      <c r="SV569" s="38"/>
      <c r="SW569" s="38"/>
      <c r="SX569" s="38"/>
      <c r="SY569" s="38"/>
      <c r="SZ569" s="38"/>
      <c r="TA569" s="38"/>
      <c r="TB569" s="38"/>
      <c r="TC569" s="38"/>
      <c r="TD569" s="38"/>
      <c r="TE569" s="38"/>
      <c r="TF569" s="38"/>
      <c r="TG569" s="38"/>
      <c r="TH569" s="38"/>
      <c r="TI569" s="38"/>
      <c r="TJ569" s="38"/>
      <c r="TK569" s="38"/>
      <c r="TL569" s="38"/>
      <c r="TM569" s="38"/>
      <c r="TN569" s="38"/>
      <c r="TO569" s="38"/>
      <c r="TP569" s="38"/>
      <c r="TQ569" s="38"/>
      <c r="TR569" s="38"/>
      <c r="TS569" s="38"/>
      <c r="TT569" s="38"/>
      <c r="TU569" s="38"/>
      <c r="TV569" s="38"/>
      <c r="TW569" s="38"/>
      <c r="TX569" s="38"/>
      <c r="TY569" s="38"/>
      <c r="TZ569" s="38"/>
      <c r="UA569" s="38"/>
      <c r="UB569" s="38"/>
      <c r="UC569" s="38"/>
      <c r="UD569" s="38"/>
      <c r="UE569" s="38"/>
      <c r="UF569" s="38"/>
      <c r="UG569" s="38"/>
      <c r="UH569" s="38"/>
      <c r="UI569" s="38"/>
      <c r="UJ569" s="38"/>
      <c r="UK569" s="38"/>
      <c r="UL569" s="38"/>
      <c r="UM569" s="38"/>
      <c r="UN569" s="38"/>
      <c r="UO569" s="38"/>
      <c r="UP569" s="38"/>
      <c r="UQ569" s="38"/>
      <c r="UR569" s="38"/>
      <c r="US569" s="38"/>
      <c r="UT569" s="38"/>
      <c r="UU569" s="38"/>
      <c r="UV569" s="38"/>
      <c r="UW569" s="38"/>
      <c r="UX569" s="38"/>
      <c r="UY569" s="38"/>
      <c r="UZ569" s="38"/>
      <c r="VA569" s="38"/>
      <c r="VB569" s="38"/>
      <c r="VC569" s="38"/>
      <c r="VD569" s="38"/>
      <c r="VE569" s="38"/>
      <c r="VF569" s="38"/>
      <c r="VG569" s="38"/>
      <c r="VH569" s="38"/>
      <c r="VI569" s="38"/>
      <c r="VJ569" s="38"/>
      <c r="VK569" s="38"/>
      <c r="VL569" s="38"/>
      <c r="VM569" s="38"/>
      <c r="VN569" s="38"/>
      <c r="VO569" s="38"/>
      <c r="VP569" s="38"/>
      <c r="VQ569" s="38"/>
      <c r="VR569" s="38"/>
      <c r="VS569" s="38"/>
      <c r="VT569" s="38"/>
      <c r="VU569" s="38"/>
      <c r="VV569" s="38"/>
      <c r="VW569" s="38"/>
      <c r="VX569" s="38"/>
      <c r="VY569" s="38"/>
      <c r="VZ569" s="38"/>
      <c r="WA569" s="38"/>
      <c r="WB569" s="38"/>
      <c r="WC569" s="38"/>
      <c r="WD569" s="38"/>
      <c r="WE569" s="38"/>
      <c r="WF569" s="38"/>
      <c r="WG569" s="38"/>
      <c r="WH569" s="38"/>
      <c r="WI569" s="38"/>
      <c r="WJ569" s="38"/>
      <c r="WK569" s="38"/>
      <c r="WL569" s="38"/>
      <c r="WM569" s="38"/>
      <c r="WN569" s="38"/>
      <c r="WO569" s="38"/>
      <c r="WP569" s="38"/>
      <c r="WQ569" s="38"/>
      <c r="WR569" s="38"/>
      <c r="WS569" s="38"/>
      <c r="WT569" s="38"/>
      <c r="WU569" s="38"/>
      <c r="WV569" s="38"/>
      <c r="WW569" s="38"/>
      <c r="WX569" s="38"/>
      <c r="WY569" s="38"/>
      <c r="WZ569" s="38"/>
      <c r="XA569" s="38"/>
      <c r="XB569" s="38"/>
      <c r="XC569" s="38"/>
      <c r="XD569" s="38"/>
      <c r="XE569" s="38"/>
      <c r="XF569" s="38"/>
      <c r="XG569" s="38"/>
      <c r="XH569" s="38"/>
      <c r="XI569" s="38"/>
      <c r="XJ569" s="38"/>
      <c r="XK569" s="38"/>
      <c r="XL569" s="38"/>
      <c r="XM569" s="38"/>
      <c r="XN569" s="38"/>
      <c r="XO569" s="38"/>
      <c r="XP569" s="38"/>
      <c r="XQ569" s="38"/>
      <c r="XR569" s="38"/>
      <c r="XS569" s="38"/>
      <c r="XT569" s="38"/>
      <c r="XU569" s="38"/>
      <c r="XV569" s="38"/>
      <c r="XW569" s="38"/>
      <c r="XX569" s="38"/>
      <c r="XY569" s="38"/>
      <c r="XZ569" s="38"/>
      <c r="YA569" s="38"/>
      <c r="YB569" s="38"/>
      <c r="YC569" s="38"/>
      <c r="YD569" s="38"/>
      <c r="YE569" s="38"/>
      <c r="YF569" s="38"/>
      <c r="YG569" s="38"/>
      <c r="YH569" s="38"/>
      <c r="YI569" s="38"/>
      <c r="YJ569" s="38"/>
      <c r="YK569" s="38"/>
      <c r="YL569" s="38"/>
      <c r="YM569" s="38"/>
      <c r="YN569" s="38"/>
      <c r="YO569" s="38"/>
      <c r="YP569" s="38"/>
      <c r="YQ569" s="38"/>
      <c r="YR569" s="38"/>
      <c r="YS569" s="38"/>
      <c r="YT569" s="38"/>
      <c r="YU569" s="38"/>
      <c r="YV569" s="38"/>
      <c r="YW569" s="38"/>
      <c r="YX569" s="38"/>
      <c r="YY569" s="38"/>
      <c r="YZ569" s="38"/>
      <c r="ZA569" s="38"/>
      <c r="ZB569" s="38"/>
      <c r="ZC569" s="38"/>
      <c r="ZD569" s="38"/>
      <c r="ZE569" s="38"/>
      <c r="ZF569" s="38"/>
      <c r="ZG569" s="38"/>
      <c r="ZH569" s="38"/>
      <c r="ZI569" s="38"/>
      <c r="ZJ569" s="38"/>
      <c r="ZK569" s="38"/>
      <c r="ZL569" s="38"/>
      <c r="ZM569" s="38"/>
      <c r="ZN569" s="38"/>
      <c r="ZO569" s="38"/>
      <c r="ZP569" s="38"/>
      <c r="ZQ569" s="38"/>
      <c r="ZR569" s="38"/>
      <c r="ZS569" s="38"/>
      <c r="ZT569" s="38"/>
      <c r="ZU569" s="38"/>
      <c r="ZV569" s="38"/>
      <c r="ZW569" s="38"/>
      <c r="ZX569" s="38"/>
      <c r="ZY569" s="38"/>
      <c r="ZZ569" s="38"/>
      <c r="AAA569" s="38"/>
      <c r="AAB569" s="38"/>
      <c r="AAC569" s="38"/>
      <c r="AAD569" s="38"/>
      <c r="AAE569" s="38"/>
      <c r="AAF569" s="38"/>
      <c r="AAG569" s="38"/>
      <c r="AAH569" s="38"/>
      <c r="AAI569" s="38"/>
      <c r="AAJ569" s="38"/>
      <c r="AAK569" s="38"/>
      <c r="AAL569" s="38"/>
      <c r="AAM569" s="38"/>
      <c r="AAN569" s="38"/>
      <c r="AAO569" s="38"/>
      <c r="AAP569" s="38"/>
      <c r="AAQ569" s="38"/>
      <c r="AAR569" s="38"/>
      <c r="AAS569" s="38"/>
      <c r="AAT569" s="38"/>
      <c r="AAU569" s="38"/>
      <c r="AAV569" s="38"/>
      <c r="AAW569" s="38"/>
      <c r="AAX569" s="38"/>
      <c r="AAY569" s="38"/>
      <c r="AAZ569" s="38"/>
      <c r="ABA569" s="38"/>
      <c r="ABB569" s="38"/>
      <c r="ABC569" s="38"/>
      <c r="ABD569" s="38"/>
      <c r="ABE569" s="38"/>
      <c r="ABF569" s="38"/>
      <c r="ABG569" s="38"/>
      <c r="ABH569" s="38"/>
      <c r="ABI569" s="38"/>
      <c r="ABJ569" s="38"/>
      <c r="ABK569" s="38"/>
      <c r="ABL569" s="38"/>
      <c r="ABM569" s="38"/>
      <c r="ABN569" s="38"/>
      <c r="ABO569" s="38"/>
      <c r="ABP569" s="38"/>
      <c r="ABQ569" s="38"/>
      <c r="ABR569" s="38"/>
      <c r="ABS569" s="38"/>
      <c r="ABT569" s="38"/>
      <c r="ABU569" s="38"/>
      <c r="ABV569" s="38"/>
      <c r="ABW569" s="38"/>
      <c r="ABX569" s="38"/>
      <c r="ABY569" s="38"/>
      <c r="ABZ569" s="38"/>
      <c r="ACA569" s="38"/>
      <c r="ACB569" s="38"/>
      <c r="ACC569" s="38"/>
      <c r="ACD569" s="38"/>
      <c r="ACE569" s="38"/>
      <c r="ACF569" s="38"/>
      <c r="ACG569" s="38"/>
      <c r="ACH569" s="38"/>
      <c r="ACI569" s="38"/>
      <c r="ACJ569" s="38"/>
      <c r="ACK569" s="38"/>
      <c r="ACL569" s="38"/>
      <c r="ACM569" s="38"/>
      <c r="ACN569" s="38"/>
      <c r="ACO569" s="38"/>
      <c r="ACP569" s="38"/>
      <c r="ACQ569" s="38"/>
      <c r="ACR569" s="38"/>
      <c r="ACS569" s="38"/>
      <c r="ACT569" s="38"/>
      <c r="ACU569" s="38"/>
      <c r="ACV569" s="38"/>
      <c r="ACW569" s="38"/>
      <c r="ACX569" s="38"/>
      <c r="ACY569" s="38"/>
      <c r="ACZ569" s="38"/>
      <c r="ADA569" s="38"/>
      <c r="ADB569" s="38"/>
      <c r="ADC569" s="38"/>
      <c r="ADD569" s="38"/>
      <c r="ADE569" s="38"/>
      <c r="ADF569" s="38"/>
      <c r="ADG569" s="38"/>
      <c r="ADH569" s="38"/>
      <c r="ADI569" s="38"/>
      <c r="ADJ569" s="38"/>
      <c r="ADK569" s="38"/>
      <c r="ADL569" s="38"/>
      <c r="ADM569" s="38"/>
      <c r="ADN569" s="38"/>
      <c r="ADO569" s="38"/>
      <c r="ADP569" s="38"/>
      <c r="ADQ569" s="38"/>
      <c r="ADR569" s="38"/>
      <c r="ADS569" s="38"/>
      <c r="ADT569" s="38"/>
      <c r="ADU569" s="38"/>
      <c r="ADV569" s="38"/>
      <c r="ADW569" s="38"/>
      <c r="ADX569" s="38"/>
      <c r="ADY569" s="38"/>
      <c r="ADZ569" s="38"/>
      <c r="AEA569" s="38"/>
      <c r="AEB569" s="38"/>
      <c r="AEC569" s="38"/>
      <c r="AED569" s="38"/>
      <c r="AEE569" s="38"/>
      <c r="AEF569" s="38"/>
      <c r="AEG569" s="38"/>
      <c r="AEH569" s="38"/>
      <c r="AEI569" s="38"/>
      <c r="AEJ569" s="38"/>
      <c r="AEK569" s="38"/>
      <c r="AEL569" s="38"/>
      <c r="AEM569" s="38"/>
      <c r="AEN569" s="38"/>
      <c r="AEO569" s="38"/>
      <c r="AEP569" s="38"/>
      <c r="AEQ569" s="38"/>
      <c r="AER569" s="38"/>
      <c r="AES569" s="38"/>
      <c r="AET569" s="38"/>
      <c r="AEU569" s="38"/>
      <c r="AEV569" s="38"/>
      <c r="AEW569" s="38"/>
      <c r="AEX569" s="38"/>
      <c r="AEY569" s="38"/>
      <c r="AEZ569" s="38"/>
      <c r="AFA569" s="38"/>
      <c r="AFB569" s="38"/>
      <c r="AFC569" s="38"/>
      <c r="AFD569" s="38"/>
      <c r="AFE569" s="38"/>
      <c r="AFF569" s="38"/>
      <c r="AFG569" s="38"/>
      <c r="AFH569" s="38"/>
      <c r="AFI569" s="38"/>
      <c r="AFJ569" s="38"/>
      <c r="AFK569" s="38"/>
      <c r="AFL569" s="38"/>
      <c r="AFM569" s="38"/>
      <c r="AFN569" s="38"/>
      <c r="AFO569" s="38"/>
      <c r="AFP569" s="38"/>
      <c r="AFQ569" s="38"/>
      <c r="AFR569" s="38"/>
      <c r="AFS569" s="38"/>
      <c r="AFT569" s="38"/>
      <c r="AFU569" s="38"/>
      <c r="AFV569" s="38"/>
      <c r="AFW569" s="38"/>
      <c r="AFX569" s="38"/>
      <c r="AFY569" s="38"/>
      <c r="AFZ569" s="38"/>
      <c r="AGA569" s="38"/>
      <c r="AGB569" s="38"/>
      <c r="AGC569" s="38"/>
      <c r="AGD569" s="38"/>
      <c r="AGE569" s="38"/>
      <c r="AGF569" s="38"/>
      <c r="AGG569" s="38"/>
      <c r="AGH569" s="38"/>
      <c r="AGI569" s="38"/>
      <c r="AGJ569" s="38"/>
      <c r="AGK569" s="38"/>
      <c r="AGL569" s="38"/>
      <c r="AGM569" s="38"/>
      <c r="AGN569" s="38"/>
      <c r="AGO569" s="38"/>
      <c r="AGP569" s="38"/>
      <c r="AGQ569" s="38"/>
      <c r="AGR569" s="38"/>
      <c r="AGS569" s="38"/>
      <c r="AGT569" s="38"/>
      <c r="AGU569" s="38"/>
      <c r="AGV569" s="38"/>
      <c r="AGW569" s="38"/>
      <c r="AGX569" s="38"/>
      <c r="AGY569" s="38"/>
      <c r="AGZ569" s="38"/>
      <c r="AHA569" s="38"/>
      <c r="AHB569" s="38"/>
      <c r="AHC569" s="38"/>
      <c r="AHD569" s="38"/>
      <c r="AHE569" s="38"/>
      <c r="AHF569" s="38"/>
      <c r="AHG569" s="38"/>
      <c r="AHH569" s="38"/>
      <c r="AHI569" s="38"/>
      <c r="AHJ569" s="38"/>
      <c r="AHK569" s="38"/>
      <c r="AHL569" s="38"/>
      <c r="AHM569" s="38"/>
      <c r="AHN569" s="38"/>
      <c r="AHO569" s="38"/>
      <c r="AHP569" s="38"/>
      <c r="AHQ569" s="38"/>
      <c r="AHR569" s="38"/>
      <c r="AHS569" s="38"/>
      <c r="AHT569" s="38"/>
      <c r="AHU569" s="38"/>
      <c r="AHV569" s="38"/>
      <c r="AHW569" s="38"/>
      <c r="AHX569" s="38"/>
      <c r="AHY569" s="38"/>
      <c r="AHZ569" s="38"/>
      <c r="AIA569" s="38"/>
      <c r="AIB569" s="38"/>
      <c r="AIC569" s="38"/>
      <c r="AID569" s="38"/>
      <c r="AIE569" s="38"/>
      <c r="AIF569" s="38"/>
      <c r="AIG569" s="38"/>
      <c r="AIH569" s="38"/>
      <c r="AII569" s="38"/>
      <c r="AIJ569" s="38"/>
      <c r="AIK569" s="38"/>
      <c r="AIL569" s="38"/>
      <c r="AIM569" s="38"/>
      <c r="AIN569" s="38"/>
      <c r="AIO569" s="38"/>
      <c r="AIP569" s="38"/>
      <c r="AIQ569" s="38"/>
      <c r="AIR569" s="38"/>
      <c r="AIS569" s="38"/>
      <c r="AIT569" s="38"/>
      <c r="AIU569" s="38"/>
      <c r="AIV569" s="38"/>
      <c r="AIW569" s="38"/>
      <c r="AIX569" s="38"/>
      <c r="AIY569" s="38"/>
      <c r="AIZ569" s="38"/>
      <c r="AJA569" s="38"/>
      <c r="AJB569" s="38"/>
      <c r="AJC569" s="38"/>
      <c r="AJD569" s="38"/>
      <c r="AJE569" s="38"/>
      <c r="AJF569" s="38"/>
      <c r="AJG569" s="38"/>
      <c r="AJH569" s="38"/>
      <c r="AJI569" s="38"/>
      <c r="AJJ569" s="38"/>
      <c r="AJK569" s="38"/>
      <c r="AJL569" s="38"/>
      <c r="AJM569" s="38"/>
      <c r="AJN569" s="38"/>
      <c r="AJO569" s="38"/>
      <c r="AJP569" s="38"/>
      <c r="AJQ569" s="38"/>
      <c r="AJR569" s="38"/>
      <c r="AJS569" s="38"/>
      <c r="AJT569" s="38"/>
      <c r="AJU569" s="38"/>
      <c r="AJV569" s="38"/>
      <c r="AJW569" s="38"/>
      <c r="AJX569" s="38"/>
      <c r="AJY569" s="38"/>
      <c r="AJZ569" s="38"/>
      <c r="AKA569" s="38"/>
      <c r="AKB569" s="38"/>
      <c r="AKC569" s="38"/>
      <c r="AKD569" s="38"/>
      <c r="AKE569" s="38"/>
      <c r="AKF569" s="38"/>
      <c r="AKG569" s="38"/>
      <c r="AKH569" s="38"/>
      <c r="AKI569" s="38"/>
      <c r="AKJ569" s="38"/>
      <c r="AKK569" s="38"/>
      <c r="AKL569" s="38"/>
      <c r="AKM569" s="38"/>
      <c r="AKN569" s="38"/>
      <c r="AKO569" s="38"/>
      <c r="AKP569" s="38"/>
      <c r="AKQ569" s="38"/>
      <c r="AKR569" s="38"/>
      <c r="AKS569" s="38"/>
      <c r="AKT569" s="38"/>
      <c r="AKU569" s="38"/>
      <c r="AKV569" s="38"/>
      <c r="AKW569" s="38"/>
      <c r="AKX569" s="38"/>
      <c r="AKY569" s="38"/>
      <c r="AKZ569" s="38"/>
      <c r="ALA569" s="38"/>
      <c r="ALB569" s="38"/>
      <c r="ALC569" s="38"/>
      <c r="ALD569" s="38"/>
      <c r="ALE569" s="38"/>
      <c r="ALF569" s="38"/>
      <c r="ALG569" s="38"/>
      <c r="ALH569" s="38"/>
      <c r="ALI569" s="38"/>
      <c r="ALJ569" s="38"/>
      <c r="ALK569" s="38"/>
      <c r="ALL569" s="38"/>
      <c r="ALM569" s="38"/>
      <c r="ALN569" s="38"/>
      <c r="ALO569" s="38"/>
      <c r="ALP569" s="38"/>
      <c r="ALQ569" s="38"/>
      <c r="ALR569" s="38"/>
      <c r="ALS569" s="38"/>
      <c r="ALT569" s="38"/>
      <c r="ALU569" s="38"/>
      <c r="ALV569" s="38"/>
      <c r="ALW569" s="38"/>
      <c r="ALX569" s="38"/>
      <c r="ALY569" s="38"/>
      <c r="ALZ569" s="38"/>
      <c r="AMA569" s="38"/>
      <c r="AMB569" s="38"/>
      <c r="AMC569" s="38"/>
      <c r="AMD569" s="38"/>
      <c r="AME569" s="38"/>
      <c r="AMF569" s="38"/>
      <c r="AMG569" s="38"/>
      <c r="AMH569" s="38"/>
      <c r="AMI569" s="38"/>
      <c r="AMJ569" s="38"/>
      <c r="AMK569" s="38"/>
    </row>
    <row r="570" spans="1:1025" s="39" customFormat="1" ht="15.75" thickBot="1">
      <c r="A570" s="47">
        <v>567</v>
      </c>
      <c r="B570" s="47">
        <v>32512</v>
      </c>
      <c r="C570" s="46" t="s">
        <v>884</v>
      </c>
      <c r="D570" s="52" t="s">
        <v>885</v>
      </c>
      <c r="E570" s="48"/>
      <c r="F570" s="47" t="s">
        <v>14</v>
      </c>
      <c r="G570" s="31"/>
      <c r="H570" s="32">
        <v>0</v>
      </c>
      <c r="I570" s="33"/>
      <c r="J570" s="34"/>
      <c r="K570" s="35">
        <v>10</v>
      </c>
      <c r="L570" s="36"/>
      <c r="M570" s="47">
        <v>4</v>
      </c>
      <c r="N570" s="37"/>
      <c r="O570" s="13">
        <f t="shared" si="8"/>
        <v>0</v>
      </c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  <c r="DC570" s="38"/>
      <c r="DD570" s="38"/>
      <c r="DE570" s="38"/>
      <c r="DF570" s="38"/>
      <c r="DG570" s="38"/>
      <c r="DH570" s="38"/>
      <c r="DI570" s="38"/>
      <c r="DJ570" s="38"/>
      <c r="DK570" s="38"/>
      <c r="DL570" s="38"/>
      <c r="DM570" s="38"/>
      <c r="DN570" s="38"/>
      <c r="DO570" s="38"/>
      <c r="DP570" s="38"/>
      <c r="DQ570" s="38"/>
      <c r="DR570" s="38"/>
      <c r="DS570" s="38"/>
      <c r="DT570" s="38"/>
      <c r="DU570" s="38"/>
      <c r="DV570" s="38"/>
      <c r="DW570" s="38"/>
      <c r="DX570" s="38"/>
      <c r="DY570" s="38"/>
      <c r="DZ570" s="38"/>
      <c r="EA570" s="38"/>
      <c r="EB570" s="38"/>
      <c r="EC570" s="38"/>
      <c r="ED570" s="38"/>
      <c r="EE570" s="38"/>
      <c r="EF570" s="38"/>
      <c r="EG570" s="38"/>
      <c r="EH570" s="38"/>
      <c r="EI570" s="38"/>
      <c r="EJ570" s="38"/>
      <c r="EK570" s="38"/>
      <c r="EL570" s="38"/>
      <c r="EM570" s="38"/>
      <c r="EN570" s="38"/>
      <c r="EO570" s="38"/>
      <c r="EP570" s="38"/>
      <c r="EQ570" s="38"/>
      <c r="ER570" s="38"/>
      <c r="ES570" s="38"/>
      <c r="ET570" s="38"/>
      <c r="EU570" s="38"/>
      <c r="EV570" s="38"/>
      <c r="EW570" s="38"/>
      <c r="EX570" s="38"/>
      <c r="EY570" s="38"/>
      <c r="EZ570" s="38"/>
      <c r="FA570" s="38"/>
      <c r="FB570" s="38"/>
      <c r="FC570" s="38"/>
      <c r="FD570" s="38"/>
      <c r="FE570" s="38"/>
      <c r="FF570" s="38"/>
      <c r="FG570" s="38"/>
      <c r="FH570" s="38"/>
      <c r="FI570" s="38"/>
      <c r="FJ570" s="38"/>
      <c r="FK570" s="38"/>
      <c r="FL570" s="38"/>
      <c r="FM570" s="38"/>
      <c r="FN570" s="38"/>
      <c r="FO570" s="38"/>
      <c r="FP570" s="38"/>
      <c r="FQ570" s="38"/>
      <c r="FR570" s="38"/>
      <c r="FS570" s="38"/>
      <c r="FT570" s="38"/>
      <c r="FU570" s="38"/>
      <c r="FV570" s="38"/>
      <c r="FW570" s="38"/>
      <c r="FX570" s="38"/>
      <c r="FY570" s="38"/>
      <c r="FZ570" s="38"/>
      <c r="GA570" s="38"/>
      <c r="GB570" s="38"/>
      <c r="GC570" s="38"/>
      <c r="GD570" s="38"/>
      <c r="GE570" s="38"/>
      <c r="GF570" s="38"/>
      <c r="GG570" s="38"/>
      <c r="GH570" s="38"/>
      <c r="GI570" s="38"/>
      <c r="GJ570" s="38"/>
      <c r="GK570" s="38"/>
      <c r="GL570" s="38"/>
      <c r="GM570" s="38"/>
      <c r="GN570" s="38"/>
      <c r="GO570" s="38"/>
      <c r="GP570" s="38"/>
      <c r="GQ570" s="38"/>
      <c r="GR570" s="38"/>
      <c r="GS570" s="38"/>
      <c r="GT570" s="38"/>
      <c r="GU570" s="38"/>
      <c r="GV570" s="38"/>
      <c r="GW570" s="38"/>
      <c r="GX570" s="38"/>
      <c r="GY570" s="38"/>
      <c r="GZ570" s="38"/>
      <c r="HA570" s="38"/>
      <c r="HB570" s="38"/>
      <c r="HC570" s="38"/>
      <c r="HD570" s="38"/>
      <c r="HE570" s="38"/>
      <c r="HF570" s="38"/>
      <c r="HG570" s="38"/>
      <c r="HH570" s="38"/>
      <c r="HI570" s="38"/>
      <c r="HJ570" s="38"/>
      <c r="HK570" s="38"/>
      <c r="HL570" s="38"/>
      <c r="HM570" s="38"/>
      <c r="HN570" s="38"/>
      <c r="HO570" s="38"/>
      <c r="HP570" s="38"/>
      <c r="HQ570" s="38"/>
      <c r="HR570" s="38"/>
      <c r="HS570" s="38"/>
      <c r="HT570" s="38"/>
      <c r="HU570" s="38"/>
      <c r="HV570" s="38"/>
      <c r="HW570" s="38"/>
      <c r="HX570" s="38"/>
      <c r="HY570" s="38"/>
      <c r="HZ570" s="38"/>
      <c r="IA570" s="38"/>
      <c r="IB570" s="38"/>
      <c r="IC570" s="38"/>
      <c r="ID570" s="38"/>
      <c r="IE570" s="38"/>
      <c r="IF570" s="38"/>
      <c r="IG570" s="38"/>
      <c r="IH570" s="38"/>
      <c r="II570" s="38"/>
      <c r="IJ570" s="38"/>
      <c r="IK570" s="38"/>
      <c r="IL570" s="38"/>
      <c r="IM570" s="38"/>
      <c r="IN570" s="38"/>
      <c r="IO570" s="38"/>
      <c r="IP570" s="38"/>
      <c r="IQ570" s="38"/>
      <c r="IR570" s="38"/>
      <c r="IS570" s="38"/>
      <c r="IT570" s="38"/>
      <c r="IU570" s="38"/>
      <c r="IV570" s="38"/>
      <c r="IW570" s="38"/>
      <c r="IX570" s="38"/>
      <c r="IY570" s="38"/>
      <c r="IZ570" s="38"/>
      <c r="JA570" s="38"/>
      <c r="JB570" s="38"/>
      <c r="JC570" s="38"/>
      <c r="JD570" s="38"/>
      <c r="JE570" s="38"/>
      <c r="JF570" s="38"/>
      <c r="JG570" s="38"/>
      <c r="JH570" s="38"/>
      <c r="JI570" s="38"/>
      <c r="JJ570" s="38"/>
      <c r="JK570" s="38"/>
      <c r="JL570" s="38"/>
      <c r="JM570" s="38"/>
      <c r="JN570" s="38"/>
      <c r="JO570" s="38"/>
      <c r="JP570" s="38"/>
      <c r="JQ570" s="38"/>
      <c r="JR570" s="38"/>
      <c r="JS570" s="38"/>
      <c r="JT570" s="38"/>
      <c r="JU570" s="38"/>
      <c r="JV570" s="38"/>
      <c r="JW570" s="38"/>
      <c r="JX570" s="38"/>
      <c r="JY570" s="38"/>
      <c r="JZ570" s="38"/>
      <c r="KA570" s="38"/>
      <c r="KB570" s="38"/>
      <c r="KC570" s="38"/>
      <c r="KD570" s="38"/>
      <c r="KE570" s="38"/>
      <c r="KF570" s="38"/>
      <c r="KG570" s="38"/>
      <c r="KH570" s="38"/>
      <c r="KI570" s="38"/>
      <c r="KJ570" s="38"/>
      <c r="KK570" s="38"/>
      <c r="KL570" s="38"/>
      <c r="KM570" s="38"/>
      <c r="KN570" s="38"/>
      <c r="KO570" s="38"/>
      <c r="KP570" s="38"/>
      <c r="KQ570" s="38"/>
      <c r="KR570" s="38"/>
      <c r="KS570" s="38"/>
      <c r="KT570" s="38"/>
      <c r="KU570" s="38"/>
      <c r="KV570" s="38"/>
      <c r="KW570" s="38"/>
      <c r="KX570" s="38"/>
      <c r="KY570" s="38"/>
      <c r="KZ570" s="38"/>
      <c r="LA570" s="38"/>
      <c r="LB570" s="38"/>
      <c r="LC570" s="38"/>
      <c r="LD570" s="38"/>
      <c r="LE570" s="38"/>
      <c r="LF570" s="38"/>
      <c r="LG570" s="38"/>
      <c r="LH570" s="38"/>
      <c r="LI570" s="38"/>
      <c r="LJ570" s="38"/>
      <c r="LK570" s="38"/>
      <c r="LL570" s="38"/>
      <c r="LM570" s="38"/>
      <c r="LN570" s="38"/>
      <c r="LO570" s="38"/>
      <c r="LP570" s="38"/>
      <c r="LQ570" s="38"/>
      <c r="LR570" s="38"/>
      <c r="LS570" s="38"/>
      <c r="LT570" s="38"/>
      <c r="LU570" s="38"/>
      <c r="LV570" s="38"/>
      <c r="LW570" s="38"/>
      <c r="LX570" s="38"/>
      <c r="LY570" s="38"/>
      <c r="LZ570" s="38"/>
      <c r="MA570" s="38"/>
      <c r="MB570" s="38"/>
      <c r="MC570" s="38"/>
      <c r="MD570" s="38"/>
      <c r="ME570" s="38"/>
      <c r="MF570" s="38"/>
      <c r="MG570" s="38"/>
      <c r="MH570" s="38"/>
      <c r="MI570" s="38"/>
      <c r="MJ570" s="38"/>
      <c r="MK570" s="38"/>
      <c r="ML570" s="38"/>
      <c r="MM570" s="38"/>
      <c r="MN570" s="38"/>
      <c r="MO570" s="38"/>
      <c r="MP570" s="38"/>
      <c r="MQ570" s="38"/>
      <c r="MR570" s="38"/>
      <c r="MS570" s="38"/>
      <c r="MT570" s="38"/>
      <c r="MU570" s="38"/>
      <c r="MV570" s="38"/>
      <c r="MW570" s="38"/>
      <c r="MX570" s="38"/>
      <c r="MY570" s="38"/>
      <c r="MZ570" s="38"/>
      <c r="NA570" s="38"/>
      <c r="NB570" s="38"/>
      <c r="NC570" s="38"/>
      <c r="ND570" s="38"/>
      <c r="NE570" s="38"/>
      <c r="NF570" s="38"/>
      <c r="NG570" s="38"/>
      <c r="NH570" s="38"/>
      <c r="NI570" s="38"/>
      <c r="NJ570" s="38"/>
      <c r="NK570" s="38"/>
      <c r="NL570" s="38"/>
      <c r="NM570" s="38"/>
      <c r="NN570" s="38"/>
      <c r="NO570" s="38"/>
      <c r="NP570" s="38"/>
      <c r="NQ570" s="38"/>
      <c r="NR570" s="38"/>
      <c r="NS570" s="38"/>
      <c r="NT570" s="38"/>
      <c r="NU570" s="38"/>
      <c r="NV570" s="38"/>
      <c r="NW570" s="38"/>
      <c r="NX570" s="38"/>
      <c r="NY570" s="38"/>
      <c r="NZ570" s="38"/>
      <c r="OA570" s="38"/>
      <c r="OB570" s="38"/>
      <c r="OC570" s="38"/>
      <c r="OD570" s="38"/>
      <c r="OE570" s="38"/>
      <c r="OF570" s="38"/>
      <c r="OG570" s="38"/>
      <c r="OH570" s="38"/>
      <c r="OI570" s="38"/>
      <c r="OJ570" s="38"/>
      <c r="OK570" s="38"/>
      <c r="OL570" s="38"/>
      <c r="OM570" s="38"/>
      <c r="ON570" s="38"/>
      <c r="OO570" s="38"/>
      <c r="OP570" s="38"/>
      <c r="OQ570" s="38"/>
      <c r="OR570" s="38"/>
      <c r="OS570" s="38"/>
      <c r="OT570" s="38"/>
      <c r="OU570" s="38"/>
      <c r="OV570" s="38"/>
      <c r="OW570" s="38"/>
      <c r="OX570" s="38"/>
      <c r="OY570" s="38"/>
      <c r="OZ570" s="38"/>
      <c r="PA570" s="38"/>
      <c r="PB570" s="38"/>
      <c r="PC570" s="38"/>
      <c r="PD570" s="38"/>
      <c r="PE570" s="38"/>
      <c r="PF570" s="38"/>
      <c r="PG570" s="38"/>
      <c r="PH570" s="38"/>
      <c r="PI570" s="38"/>
      <c r="PJ570" s="38"/>
      <c r="PK570" s="38"/>
      <c r="PL570" s="38"/>
      <c r="PM570" s="38"/>
      <c r="PN570" s="38"/>
      <c r="PO570" s="38"/>
      <c r="PP570" s="38"/>
      <c r="PQ570" s="38"/>
      <c r="PR570" s="38"/>
      <c r="PS570" s="38"/>
      <c r="PT570" s="38"/>
      <c r="PU570" s="38"/>
      <c r="PV570" s="38"/>
      <c r="PW570" s="38"/>
      <c r="PX570" s="38"/>
      <c r="PY570" s="38"/>
      <c r="PZ570" s="38"/>
      <c r="QA570" s="38"/>
      <c r="QB570" s="38"/>
      <c r="QC570" s="38"/>
      <c r="QD570" s="38"/>
      <c r="QE570" s="38"/>
      <c r="QF570" s="38"/>
      <c r="QG570" s="38"/>
      <c r="QH570" s="38"/>
      <c r="QI570" s="38"/>
      <c r="QJ570" s="38"/>
      <c r="QK570" s="38"/>
      <c r="QL570" s="38"/>
      <c r="QM570" s="38"/>
      <c r="QN570" s="38"/>
      <c r="QO570" s="38"/>
      <c r="QP570" s="38"/>
      <c r="QQ570" s="38"/>
      <c r="QR570" s="38"/>
      <c r="QS570" s="38"/>
      <c r="QT570" s="38"/>
      <c r="QU570" s="38"/>
      <c r="QV570" s="38"/>
      <c r="QW570" s="38"/>
      <c r="QX570" s="38"/>
      <c r="QY570" s="38"/>
      <c r="QZ570" s="38"/>
      <c r="RA570" s="38"/>
      <c r="RB570" s="38"/>
      <c r="RC570" s="38"/>
      <c r="RD570" s="38"/>
      <c r="RE570" s="38"/>
      <c r="RF570" s="38"/>
      <c r="RG570" s="38"/>
      <c r="RH570" s="38"/>
      <c r="RI570" s="38"/>
      <c r="RJ570" s="38"/>
      <c r="RK570" s="38"/>
      <c r="RL570" s="38"/>
      <c r="RM570" s="38"/>
      <c r="RN570" s="38"/>
      <c r="RO570" s="38"/>
      <c r="RP570" s="38"/>
      <c r="RQ570" s="38"/>
      <c r="RR570" s="38"/>
      <c r="RS570" s="38"/>
      <c r="RT570" s="38"/>
      <c r="RU570" s="38"/>
      <c r="RV570" s="38"/>
      <c r="RW570" s="38"/>
      <c r="RX570" s="38"/>
      <c r="RY570" s="38"/>
      <c r="RZ570" s="38"/>
      <c r="SA570" s="38"/>
      <c r="SB570" s="38"/>
      <c r="SC570" s="38"/>
      <c r="SD570" s="38"/>
      <c r="SE570" s="38"/>
      <c r="SF570" s="38"/>
      <c r="SG570" s="38"/>
      <c r="SH570" s="38"/>
      <c r="SI570" s="38"/>
      <c r="SJ570" s="38"/>
      <c r="SK570" s="38"/>
      <c r="SL570" s="38"/>
      <c r="SM570" s="38"/>
      <c r="SN570" s="38"/>
      <c r="SO570" s="38"/>
      <c r="SP570" s="38"/>
      <c r="SQ570" s="38"/>
      <c r="SR570" s="38"/>
      <c r="SS570" s="38"/>
      <c r="ST570" s="38"/>
      <c r="SU570" s="38"/>
      <c r="SV570" s="38"/>
      <c r="SW570" s="38"/>
      <c r="SX570" s="38"/>
      <c r="SY570" s="38"/>
      <c r="SZ570" s="38"/>
      <c r="TA570" s="38"/>
      <c r="TB570" s="38"/>
      <c r="TC570" s="38"/>
      <c r="TD570" s="38"/>
      <c r="TE570" s="38"/>
      <c r="TF570" s="38"/>
      <c r="TG570" s="38"/>
      <c r="TH570" s="38"/>
      <c r="TI570" s="38"/>
      <c r="TJ570" s="38"/>
      <c r="TK570" s="38"/>
      <c r="TL570" s="38"/>
      <c r="TM570" s="38"/>
      <c r="TN570" s="38"/>
      <c r="TO570" s="38"/>
      <c r="TP570" s="38"/>
      <c r="TQ570" s="38"/>
      <c r="TR570" s="38"/>
      <c r="TS570" s="38"/>
      <c r="TT570" s="38"/>
      <c r="TU570" s="38"/>
      <c r="TV570" s="38"/>
      <c r="TW570" s="38"/>
      <c r="TX570" s="38"/>
      <c r="TY570" s="38"/>
      <c r="TZ570" s="38"/>
      <c r="UA570" s="38"/>
      <c r="UB570" s="38"/>
      <c r="UC570" s="38"/>
      <c r="UD570" s="38"/>
      <c r="UE570" s="38"/>
      <c r="UF570" s="38"/>
      <c r="UG570" s="38"/>
      <c r="UH570" s="38"/>
      <c r="UI570" s="38"/>
      <c r="UJ570" s="38"/>
      <c r="UK570" s="38"/>
      <c r="UL570" s="38"/>
      <c r="UM570" s="38"/>
      <c r="UN570" s="38"/>
      <c r="UO570" s="38"/>
      <c r="UP570" s="38"/>
      <c r="UQ570" s="38"/>
      <c r="UR570" s="38"/>
      <c r="US570" s="38"/>
      <c r="UT570" s="38"/>
      <c r="UU570" s="38"/>
      <c r="UV570" s="38"/>
      <c r="UW570" s="38"/>
      <c r="UX570" s="38"/>
      <c r="UY570" s="38"/>
      <c r="UZ570" s="38"/>
      <c r="VA570" s="38"/>
      <c r="VB570" s="38"/>
      <c r="VC570" s="38"/>
      <c r="VD570" s="38"/>
      <c r="VE570" s="38"/>
      <c r="VF570" s="38"/>
      <c r="VG570" s="38"/>
      <c r="VH570" s="38"/>
      <c r="VI570" s="38"/>
      <c r="VJ570" s="38"/>
      <c r="VK570" s="38"/>
      <c r="VL570" s="38"/>
      <c r="VM570" s="38"/>
      <c r="VN570" s="38"/>
      <c r="VO570" s="38"/>
      <c r="VP570" s="38"/>
      <c r="VQ570" s="38"/>
      <c r="VR570" s="38"/>
      <c r="VS570" s="38"/>
      <c r="VT570" s="38"/>
      <c r="VU570" s="38"/>
      <c r="VV570" s="38"/>
      <c r="VW570" s="38"/>
      <c r="VX570" s="38"/>
      <c r="VY570" s="38"/>
      <c r="VZ570" s="38"/>
      <c r="WA570" s="38"/>
      <c r="WB570" s="38"/>
      <c r="WC570" s="38"/>
      <c r="WD570" s="38"/>
      <c r="WE570" s="38"/>
      <c r="WF570" s="38"/>
      <c r="WG570" s="38"/>
      <c r="WH570" s="38"/>
      <c r="WI570" s="38"/>
      <c r="WJ570" s="38"/>
      <c r="WK570" s="38"/>
      <c r="WL570" s="38"/>
      <c r="WM570" s="38"/>
      <c r="WN570" s="38"/>
      <c r="WO570" s="38"/>
      <c r="WP570" s="38"/>
      <c r="WQ570" s="38"/>
      <c r="WR570" s="38"/>
      <c r="WS570" s="38"/>
      <c r="WT570" s="38"/>
      <c r="WU570" s="38"/>
      <c r="WV570" s="38"/>
      <c r="WW570" s="38"/>
      <c r="WX570" s="38"/>
      <c r="WY570" s="38"/>
      <c r="WZ570" s="38"/>
      <c r="XA570" s="38"/>
      <c r="XB570" s="38"/>
      <c r="XC570" s="38"/>
      <c r="XD570" s="38"/>
      <c r="XE570" s="38"/>
      <c r="XF570" s="38"/>
      <c r="XG570" s="38"/>
      <c r="XH570" s="38"/>
      <c r="XI570" s="38"/>
      <c r="XJ570" s="38"/>
      <c r="XK570" s="38"/>
      <c r="XL570" s="38"/>
      <c r="XM570" s="38"/>
      <c r="XN570" s="38"/>
      <c r="XO570" s="38"/>
      <c r="XP570" s="38"/>
      <c r="XQ570" s="38"/>
      <c r="XR570" s="38"/>
      <c r="XS570" s="38"/>
      <c r="XT570" s="38"/>
      <c r="XU570" s="38"/>
      <c r="XV570" s="38"/>
      <c r="XW570" s="38"/>
      <c r="XX570" s="38"/>
      <c r="XY570" s="38"/>
      <c r="XZ570" s="38"/>
      <c r="YA570" s="38"/>
      <c r="YB570" s="38"/>
      <c r="YC570" s="38"/>
      <c r="YD570" s="38"/>
      <c r="YE570" s="38"/>
      <c r="YF570" s="38"/>
      <c r="YG570" s="38"/>
      <c r="YH570" s="38"/>
      <c r="YI570" s="38"/>
      <c r="YJ570" s="38"/>
      <c r="YK570" s="38"/>
      <c r="YL570" s="38"/>
      <c r="YM570" s="38"/>
      <c r="YN570" s="38"/>
      <c r="YO570" s="38"/>
      <c r="YP570" s="38"/>
      <c r="YQ570" s="38"/>
      <c r="YR570" s="38"/>
      <c r="YS570" s="38"/>
      <c r="YT570" s="38"/>
      <c r="YU570" s="38"/>
      <c r="YV570" s="38"/>
      <c r="YW570" s="38"/>
      <c r="YX570" s="38"/>
      <c r="YY570" s="38"/>
      <c r="YZ570" s="38"/>
      <c r="ZA570" s="38"/>
      <c r="ZB570" s="38"/>
      <c r="ZC570" s="38"/>
      <c r="ZD570" s="38"/>
      <c r="ZE570" s="38"/>
      <c r="ZF570" s="38"/>
      <c r="ZG570" s="38"/>
      <c r="ZH570" s="38"/>
      <c r="ZI570" s="38"/>
      <c r="ZJ570" s="38"/>
      <c r="ZK570" s="38"/>
      <c r="ZL570" s="38"/>
      <c r="ZM570" s="38"/>
      <c r="ZN570" s="38"/>
      <c r="ZO570" s="38"/>
      <c r="ZP570" s="38"/>
      <c r="ZQ570" s="38"/>
      <c r="ZR570" s="38"/>
      <c r="ZS570" s="38"/>
      <c r="ZT570" s="38"/>
      <c r="ZU570" s="38"/>
      <c r="ZV570" s="38"/>
      <c r="ZW570" s="38"/>
      <c r="ZX570" s="38"/>
      <c r="ZY570" s="38"/>
      <c r="ZZ570" s="38"/>
      <c r="AAA570" s="38"/>
      <c r="AAB570" s="38"/>
      <c r="AAC570" s="38"/>
      <c r="AAD570" s="38"/>
      <c r="AAE570" s="38"/>
      <c r="AAF570" s="38"/>
      <c r="AAG570" s="38"/>
      <c r="AAH570" s="38"/>
      <c r="AAI570" s="38"/>
      <c r="AAJ570" s="38"/>
      <c r="AAK570" s="38"/>
      <c r="AAL570" s="38"/>
      <c r="AAM570" s="38"/>
      <c r="AAN570" s="38"/>
      <c r="AAO570" s="38"/>
      <c r="AAP570" s="38"/>
      <c r="AAQ570" s="38"/>
      <c r="AAR570" s="38"/>
      <c r="AAS570" s="38"/>
      <c r="AAT570" s="38"/>
      <c r="AAU570" s="38"/>
      <c r="AAV570" s="38"/>
      <c r="AAW570" s="38"/>
      <c r="AAX570" s="38"/>
      <c r="AAY570" s="38"/>
      <c r="AAZ570" s="38"/>
      <c r="ABA570" s="38"/>
      <c r="ABB570" s="38"/>
      <c r="ABC570" s="38"/>
      <c r="ABD570" s="38"/>
      <c r="ABE570" s="38"/>
      <c r="ABF570" s="38"/>
      <c r="ABG570" s="38"/>
      <c r="ABH570" s="38"/>
      <c r="ABI570" s="38"/>
      <c r="ABJ570" s="38"/>
      <c r="ABK570" s="38"/>
      <c r="ABL570" s="38"/>
      <c r="ABM570" s="38"/>
      <c r="ABN570" s="38"/>
      <c r="ABO570" s="38"/>
      <c r="ABP570" s="38"/>
      <c r="ABQ570" s="38"/>
      <c r="ABR570" s="38"/>
      <c r="ABS570" s="38"/>
      <c r="ABT570" s="38"/>
      <c r="ABU570" s="38"/>
      <c r="ABV570" s="38"/>
      <c r="ABW570" s="38"/>
      <c r="ABX570" s="38"/>
      <c r="ABY570" s="38"/>
      <c r="ABZ570" s="38"/>
      <c r="ACA570" s="38"/>
      <c r="ACB570" s="38"/>
      <c r="ACC570" s="38"/>
      <c r="ACD570" s="38"/>
      <c r="ACE570" s="38"/>
      <c r="ACF570" s="38"/>
      <c r="ACG570" s="38"/>
      <c r="ACH570" s="38"/>
      <c r="ACI570" s="38"/>
      <c r="ACJ570" s="38"/>
      <c r="ACK570" s="38"/>
      <c r="ACL570" s="38"/>
      <c r="ACM570" s="38"/>
      <c r="ACN570" s="38"/>
      <c r="ACO570" s="38"/>
      <c r="ACP570" s="38"/>
      <c r="ACQ570" s="38"/>
      <c r="ACR570" s="38"/>
      <c r="ACS570" s="38"/>
      <c r="ACT570" s="38"/>
      <c r="ACU570" s="38"/>
      <c r="ACV570" s="38"/>
      <c r="ACW570" s="38"/>
      <c r="ACX570" s="38"/>
      <c r="ACY570" s="38"/>
      <c r="ACZ570" s="38"/>
      <c r="ADA570" s="38"/>
      <c r="ADB570" s="38"/>
      <c r="ADC570" s="38"/>
      <c r="ADD570" s="38"/>
      <c r="ADE570" s="38"/>
      <c r="ADF570" s="38"/>
      <c r="ADG570" s="38"/>
      <c r="ADH570" s="38"/>
      <c r="ADI570" s="38"/>
      <c r="ADJ570" s="38"/>
      <c r="ADK570" s="38"/>
      <c r="ADL570" s="38"/>
      <c r="ADM570" s="38"/>
      <c r="ADN570" s="38"/>
      <c r="ADO570" s="38"/>
      <c r="ADP570" s="38"/>
      <c r="ADQ570" s="38"/>
      <c r="ADR570" s="38"/>
      <c r="ADS570" s="38"/>
      <c r="ADT570" s="38"/>
      <c r="ADU570" s="38"/>
      <c r="ADV570" s="38"/>
      <c r="ADW570" s="38"/>
      <c r="ADX570" s="38"/>
      <c r="ADY570" s="38"/>
      <c r="ADZ570" s="38"/>
      <c r="AEA570" s="38"/>
      <c r="AEB570" s="38"/>
      <c r="AEC570" s="38"/>
      <c r="AED570" s="38"/>
      <c r="AEE570" s="38"/>
      <c r="AEF570" s="38"/>
      <c r="AEG570" s="38"/>
      <c r="AEH570" s="38"/>
      <c r="AEI570" s="38"/>
      <c r="AEJ570" s="38"/>
      <c r="AEK570" s="38"/>
      <c r="AEL570" s="38"/>
      <c r="AEM570" s="38"/>
      <c r="AEN570" s="38"/>
      <c r="AEO570" s="38"/>
      <c r="AEP570" s="38"/>
      <c r="AEQ570" s="38"/>
      <c r="AER570" s="38"/>
      <c r="AES570" s="38"/>
      <c r="AET570" s="38"/>
      <c r="AEU570" s="38"/>
      <c r="AEV570" s="38"/>
      <c r="AEW570" s="38"/>
      <c r="AEX570" s="38"/>
      <c r="AEY570" s="38"/>
      <c r="AEZ570" s="38"/>
      <c r="AFA570" s="38"/>
      <c r="AFB570" s="38"/>
      <c r="AFC570" s="38"/>
      <c r="AFD570" s="38"/>
      <c r="AFE570" s="38"/>
      <c r="AFF570" s="38"/>
      <c r="AFG570" s="38"/>
      <c r="AFH570" s="38"/>
      <c r="AFI570" s="38"/>
      <c r="AFJ570" s="38"/>
      <c r="AFK570" s="38"/>
      <c r="AFL570" s="38"/>
      <c r="AFM570" s="38"/>
      <c r="AFN570" s="38"/>
      <c r="AFO570" s="38"/>
      <c r="AFP570" s="38"/>
      <c r="AFQ570" s="38"/>
      <c r="AFR570" s="38"/>
      <c r="AFS570" s="38"/>
      <c r="AFT570" s="38"/>
      <c r="AFU570" s="38"/>
      <c r="AFV570" s="38"/>
      <c r="AFW570" s="38"/>
      <c r="AFX570" s="38"/>
      <c r="AFY570" s="38"/>
      <c r="AFZ570" s="38"/>
      <c r="AGA570" s="38"/>
      <c r="AGB570" s="38"/>
      <c r="AGC570" s="38"/>
      <c r="AGD570" s="38"/>
      <c r="AGE570" s="38"/>
      <c r="AGF570" s="38"/>
      <c r="AGG570" s="38"/>
      <c r="AGH570" s="38"/>
      <c r="AGI570" s="38"/>
      <c r="AGJ570" s="38"/>
      <c r="AGK570" s="38"/>
      <c r="AGL570" s="38"/>
      <c r="AGM570" s="38"/>
      <c r="AGN570" s="38"/>
      <c r="AGO570" s="38"/>
      <c r="AGP570" s="38"/>
      <c r="AGQ570" s="38"/>
      <c r="AGR570" s="38"/>
      <c r="AGS570" s="38"/>
      <c r="AGT570" s="38"/>
      <c r="AGU570" s="38"/>
      <c r="AGV570" s="38"/>
      <c r="AGW570" s="38"/>
      <c r="AGX570" s="38"/>
      <c r="AGY570" s="38"/>
      <c r="AGZ570" s="38"/>
      <c r="AHA570" s="38"/>
      <c r="AHB570" s="38"/>
      <c r="AHC570" s="38"/>
      <c r="AHD570" s="38"/>
      <c r="AHE570" s="38"/>
      <c r="AHF570" s="38"/>
      <c r="AHG570" s="38"/>
      <c r="AHH570" s="38"/>
      <c r="AHI570" s="38"/>
      <c r="AHJ570" s="38"/>
      <c r="AHK570" s="38"/>
      <c r="AHL570" s="38"/>
      <c r="AHM570" s="38"/>
      <c r="AHN570" s="38"/>
      <c r="AHO570" s="38"/>
      <c r="AHP570" s="38"/>
      <c r="AHQ570" s="38"/>
      <c r="AHR570" s="38"/>
      <c r="AHS570" s="38"/>
      <c r="AHT570" s="38"/>
      <c r="AHU570" s="38"/>
      <c r="AHV570" s="38"/>
      <c r="AHW570" s="38"/>
      <c r="AHX570" s="38"/>
      <c r="AHY570" s="38"/>
      <c r="AHZ570" s="38"/>
      <c r="AIA570" s="38"/>
      <c r="AIB570" s="38"/>
      <c r="AIC570" s="38"/>
      <c r="AID570" s="38"/>
      <c r="AIE570" s="38"/>
      <c r="AIF570" s="38"/>
      <c r="AIG570" s="38"/>
      <c r="AIH570" s="38"/>
      <c r="AII570" s="38"/>
      <c r="AIJ570" s="38"/>
      <c r="AIK570" s="38"/>
      <c r="AIL570" s="38"/>
      <c r="AIM570" s="38"/>
      <c r="AIN570" s="38"/>
      <c r="AIO570" s="38"/>
      <c r="AIP570" s="38"/>
      <c r="AIQ570" s="38"/>
      <c r="AIR570" s="38"/>
      <c r="AIS570" s="38"/>
      <c r="AIT570" s="38"/>
      <c r="AIU570" s="38"/>
      <c r="AIV570" s="38"/>
      <c r="AIW570" s="38"/>
      <c r="AIX570" s="38"/>
      <c r="AIY570" s="38"/>
      <c r="AIZ570" s="38"/>
      <c r="AJA570" s="38"/>
      <c r="AJB570" s="38"/>
      <c r="AJC570" s="38"/>
      <c r="AJD570" s="38"/>
      <c r="AJE570" s="38"/>
      <c r="AJF570" s="38"/>
      <c r="AJG570" s="38"/>
      <c r="AJH570" s="38"/>
      <c r="AJI570" s="38"/>
      <c r="AJJ570" s="38"/>
      <c r="AJK570" s="38"/>
      <c r="AJL570" s="38"/>
      <c r="AJM570" s="38"/>
      <c r="AJN570" s="38"/>
      <c r="AJO570" s="38"/>
      <c r="AJP570" s="38"/>
      <c r="AJQ570" s="38"/>
      <c r="AJR570" s="38"/>
      <c r="AJS570" s="38"/>
      <c r="AJT570" s="38"/>
      <c r="AJU570" s="38"/>
      <c r="AJV570" s="38"/>
      <c r="AJW570" s="38"/>
      <c r="AJX570" s="38"/>
      <c r="AJY570" s="38"/>
      <c r="AJZ570" s="38"/>
      <c r="AKA570" s="38"/>
      <c r="AKB570" s="38"/>
      <c r="AKC570" s="38"/>
      <c r="AKD570" s="38"/>
      <c r="AKE570" s="38"/>
      <c r="AKF570" s="38"/>
      <c r="AKG570" s="38"/>
      <c r="AKH570" s="38"/>
      <c r="AKI570" s="38"/>
      <c r="AKJ570" s="38"/>
      <c r="AKK570" s="38"/>
      <c r="AKL570" s="38"/>
      <c r="AKM570" s="38"/>
      <c r="AKN570" s="38"/>
      <c r="AKO570" s="38"/>
      <c r="AKP570" s="38"/>
      <c r="AKQ570" s="38"/>
      <c r="AKR570" s="38"/>
      <c r="AKS570" s="38"/>
      <c r="AKT570" s="38"/>
      <c r="AKU570" s="38"/>
      <c r="AKV570" s="38"/>
      <c r="AKW570" s="38"/>
      <c r="AKX570" s="38"/>
      <c r="AKY570" s="38"/>
      <c r="AKZ570" s="38"/>
      <c r="ALA570" s="38"/>
      <c r="ALB570" s="38"/>
      <c r="ALC570" s="38"/>
      <c r="ALD570" s="38"/>
      <c r="ALE570" s="38"/>
      <c r="ALF570" s="38"/>
      <c r="ALG570" s="38"/>
      <c r="ALH570" s="38"/>
      <c r="ALI570" s="38"/>
      <c r="ALJ570" s="38"/>
      <c r="ALK570" s="38"/>
      <c r="ALL570" s="38"/>
      <c r="ALM570" s="38"/>
      <c r="ALN570" s="38"/>
      <c r="ALO570" s="38"/>
      <c r="ALP570" s="38"/>
      <c r="ALQ570" s="38"/>
      <c r="ALR570" s="38"/>
      <c r="ALS570" s="38"/>
      <c r="ALT570" s="38"/>
      <c r="ALU570" s="38"/>
      <c r="ALV570" s="38"/>
      <c r="ALW570" s="38"/>
      <c r="ALX570" s="38"/>
      <c r="ALY570" s="38"/>
      <c r="ALZ570" s="38"/>
      <c r="AMA570" s="38"/>
      <c r="AMB570" s="38"/>
      <c r="AMC570" s="38"/>
      <c r="AMD570" s="38"/>
      <c r="AME570" s="38"/>
      <c r="AMF570" s="38"/>
      <c r="AMG570" s="38"/>
      <c r="AMH570" s="38"/>
      <c r="AMI570" s="38"/>
      <c r="AMJ570" s="38"/>
      <c r="AMK570" s="38"/>
    </row>
    <row r="571" spans="1:1025" s="39" customFormat="1" ht="15.75" thickBot="1">
      <c r="A571" s="47">
        <v>568</v>
      </c>
      <c r="B571" s="46">
        <v>32511</v>
      </c>
      <c r="C571" s="46" t="s">
        <v>884</v>
      </c>
      <c r="D571" s="52" t="s">
        <v>886</v>
      </c>
      <c r="E571" s="48"/>
      <c r="F571" s="46" t="s">
        <v>14</v>
      </c>
      <c r="G571" s="31"/>
      <c r="H571" s="32">
        <v>0</v>
      </c>
      <c r="I571" s="33"/>
      <c r="J571" s="34"/>
      <c r="K571" s="35">
        <v>2</v>
      </c>
      <c r="L571" s="36"/>
      <c r="M571" s="46">
        <v>4</v>
      </c>
      <c r="N571" s="37"/>
      <c r="O571" s="13">
        <f t="shared" si="8"/>
        <v>0</v>
      </c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  <c r="DC571" s="38"/>
      <c r="DD571" s="38"/>
      <c r="DE571" s="38"/>
      <c r="DF571" s="38"/>
      <c r="DG571" s="38"/>
      <c r="DH571" s="38"/>
      <c r="DI571" s="38"/>
      <c r="DJ571" s="38"/>
      <c r="DK571" s="38"/>
      <c r="DL571" s="38"/>
      <c r="DM571" s="38"/>
      <c r="DN571" s="38"/>
      <c r="DO571" s="38"/>
      <c r="DP571" s="38"/>
      <c r="DQ571" s="38"/>
      <c r="DR571" s="38"/>
      <c r="DS571" s="38"/>
      <c r="DT571" s="38"/>
      <c r="DU571" s="38"/>
      <c r="DV571" s="38"/>
      <c r="DW571" s="38"/>
      <c r="DX571" s="38"/>
      <c r="DY571" s="38"/>
      <c r="DZ571" s="38"/>
      <c r="EA571" s="38"/>
      <c r="EB571" s="38"/>
      <c r="EC571" s="38"/>
      <c r="ED571" s="38"/>
      <c r="EE571" s="38"/>
      <c r="EF571" s="38"/>
      <c r="EG571" s="38"/>
      <c r="EH571" s="38"/>
      <c r="EI571" s="38"/>
      <c r="EJ571" s="38"/>
      <c r="EK571" s="38"/>
      <c r="EL571" s="38"/>
      <c r="EM571" s="38"/>
      <c r="EN571" s="38"/>
      <c r="EO571" s="38"/>
      <c r="EP571" s="38"/>
      <c r="EQ571" s="38"/>
      <c r="ER571" s="38"/>
      <c r="ES571" s="38"/>
      <c r="ET571" s="38"/>
      <c r="EU571" s="38"/>
      <c r="EV571" s="38"/>
      <c r="EW571" s="38"/>
      <c r="EX571" s="38"/>
      <c r="EY571" s="38"/>
      <c r="EZ571" s="38"/>
      <c r="FA571" s="38"/>
      <c r="FB571" s="38"/>
      <c r="FC571" s="38"/>
      <c r="FD571" s="38"/>
      <c r="FE571" s="38"/>
      <c r="FF571" s="38"/>
      <c r="FG571" s="38"/>
      <c r="FH571" s="38"/>
      <c r="FI571" s="38"/>
      <c r="FJ571" s="38"/>
      <c r="FK571" s="38"/>
      <c r="FL571" s="38"/>
      <c r="FM571" s="38"/>
      <c r="FN571" s="38"/>
      <c r="FO571" s="38"/>
      <c r="FP571" s="38"/>
      <c r="FQ571" s="38"/>
      <c r="FR571" s="38"/>
      <c r="FS571" s="38"/>
      <c r="FT571" s="38"/>
      <c r="FU571" s="38"/>
      <c r="FV571" s="38"/>
      <c r="FW571" s="38"/>
      <c r="FX571" s="38"/>
      <c r="FY571" s="38"/>
      <c r="FZ571" s="38"/>
      <c r="GA571" s="38"/>
      <c r="GB571" s="38"/>
      <c r="GC571" s="38"/>
      <c r="GD571" s="38"/>
      <c r="GE571" s="38"/>
      <c r="GF571" s="38"/>
      <c r="GG571" s="38"/>
      <c r="GH571" s="38"/>
      <c r="GI571" s="38"/>
      <c r="GJ571" s="38"/>
      <c r="GK571" s="38"/>
      <c r="GL571" s="38"/>
      <c r="GM571" s="38"/>
      <c r="GN571" s="38"/>
      <c r="GO571" s="38"/>
      <c r="GP571" s="38"/>
      <c r="GQ571" s="38"/>
      <c r="GR571" s="38"/>
      <c r="GS571" s="38"/>
      <c r="GT571" s="38"/>
      <c r="GU571" s="38"/>
      <c r="GV571" s="38"/>
      <c r="GW571" s="38"/>
      <c r="GX571" s="38"/>
      <c r="GY571" s="38"/>
      <c r="GZ571" s="38"/>
      <c r="HA571" s="38"/>
      <c r="HB571" s="38"/>
      <c r="HC571" s="38"/>
      <c r="HD571" s="38"/>
      <c r="HE571" s="38"/>
      <c r="HF571" s="38"/>
      <c r="HG571" s="38"/>
      <c r="HH571" s="38"/>
      <c r="HI571" s="38"/>
      <c r="HJ571" s="38"/>
      <c r="HK571" s="38"/>
      <c r="HL571" s="38"/>
      <c r="HM571" s="38"/>
      <c r="HN571" s="38"/>
      <c r="HO571" s="38"/>
      <c r="HP571" s="38"/>
      <c r="HQ571" s="38"/>
      <c r="HR571" s="38"/>
      <c r="HS571" s="38"/>
      <c r="HT571" s="38"/>
      <c r="HU571" s="38"/>
      <c r="HV571" s="38"/>
      <c r="HW571" s="38"/>
      <c r="HX571" s="38"/>
      <c r="HY571" s="38"/>
      <c r="HZ571" s="38"/>
      <c r="IA571" s="38"/>
      <c r="IB571" s="38"/>
      <c r="IC571" s="38"/>
      <c r="ID571" s="38"/>
      <c r="IE571" s="38"/>
      <c r="IF571" s="38"/>
      <c r="IG571" s="38"/>
      <c r="IH571" s="38"/>
      <c r="II571" s="38"/>
      <c r="IJ571" s="38"/>
      <c r="IK571" s="38"/>
      <c r="IL571" s="38"/>
      <c r="IM571" s="38"/>
      <c r="IN571" s="38"/>
      <c r="IO571" s="38"/>
      <c r="IP571" s="38"/>
      <c r="IQ571" s="38"/>
      <c r="IR571" s="38"/>
      <c r="IS571" s="38"/>
      <c r="IT571" s="38"/>
      <c r="IU571" s="38"/>
      <c r="IV571" s="38"/>
      <c r="IW571" s="38"/>
      <c r="IX571" s="38"/>
      <c r="IY571" s="38"/>
      <c r="IZ571" s="38"/>
      <c r="JA571" s="38"/>
      <c r="JB571" s="38"/>
      <c r="JC571" s="38"/>
      <c r="JD571" s="38"/>
      <c r="JE571" s="38"/>
      <c r="JF571" s="38"/>
      <c r="JG571" s="38"/>
      <c r="JH571" s="38"/>
      <c r="JI571" s="38"/>
      <c r="JJ571" s="38"/>
      <c r="JK571" s="38"/>
      <c r="JL571" s="38"/>
      <c r="JM571" s="38"/>
      <c r="JN571" s="38"/>
      <c r="JO571" s="38"/>
      <c r="JP571" s="38"/>
      <c r="JQ571" s="38"/>
      <c r="JR571" s="38"/>
      <c r="JS571" s="38"/>
      <c r="JT571" s="38"/>
      <c r="JU571" s="38"/>
      <c r="JV571" s="38"/>
      <c r="JW571" s="38"/>
      <c r="JX571" s="38"/>
      <c r="JY571" s="38"/>
      <c r="JZ571" s="38"/>
      <c r="KA571" s="38"/>
      <c r="KB571" s="38"/>
      <c r="KC571" s="38"/>
      <c r="KD571" s="38"/>
      <c r="KE571" s="38"/>
      <c r="KF571" s="38"/>
      <c r="KG571" s="38"/>
      <c r="KH571" s="38"/>
      <c r="KI571" s="38"/>
      <c r="KJ571" s="38"/>
      <c r="KK571" s="38"/>
      <c r="KL571" s="38"/>
      <c r="KM571" s="38"/>
      <c r="KN571" s="38"/>
      <c r="KO571" s="38"/>
      <c r="KP571" s="38"/>
      <c r="KQ571" s="38"/>
      <c r="KR571" s="38"/>
      <c r="KS571" s="38"/>
      <c r="KT571" s="38"/>
      <c r="KU571" s="38"/>
      <c r="KV571" s="38"/>
      <c r="KW571" s="38"/>
      <c r="KX571" s="38"/>
      <c r="KY571" s="38"/>
      <c r="KZ571" s="38"/>
      <c r="LA571" s="38"/>
      <c r="LB571" s="38"/>
      <c r="LC571" s="38"/>
      <c r="LD571" s="38"/>
      <c r="LE571" s="38"/>
      <c r="LF571" s="38"/>
      <c r="LG571" s="38"/>
      <c r="LH571" s="38"/>
      <c r="LI571" s="38"/>
      <c r="LJ571" s="38"/>
      <c r="LK571" s="38"/>
      <c r="LL571" s="38"/>
      <c r="LM571" s="38"/>
      <c r="LN571" s="38"/>
      <c r="LO571" s="38"/>
      <c r="LP571" s="38"/>
      <c r="LQ571" s="38"/>
      <c r="LR571" s="38"/>
      <c r="LS571" s="38"/>
      <c r="LT571" s="38"/>
      <c r="LU571" s="38"/>
      <c r="LV571" s="38"/>
      <c r="LW571" s="38"/>
      <c r="LX571" s="38"/>
      <c r="LY571" s="38"/>
      <c r="LZ571" s="38"/>
      <c r="MA571" s="38"/>
      <c r="MB571" s="38"/>
      <c r="MC571" s="38"/>
      <c r="MD571" s="38"/>
      <c r="ME571" s="38"/>
      <c r="MF571" s="38"/>
      <c r="MG571" s="38"/>
      <c r="MH571" s="38"/>
      <c r="MI571" s="38"/>
      <c r="MJ571" s="38"/>
      <c r="MK571" s="38"/>
      <c r="ML571" s="38"/>
      <c r="MM571" s="38"/>
      <c r="MN571" s="38"/>
      <c r="MO571" s="38"/>
      <c r="MP571" s="38"/>
      <c r="MQ571" s="38"/>
      <c r="MR571" s="38"/>
      <c r="MS571" s="38"/>
      <c r="MT571" s="38"/>
      <c r="MU571" s="38"/>
      <c r="MV571" s="38"/>
      <c r="MW571" s="38"/>
      <c r="MX571" s="38"/>
      <c r="MY571" s="38"/>
      <c r="MZ571" s="38"/>
      <c r="NA571" s="38"/>
      <c r="NB571" s="38"/>
      <c r="NC571" s="38"/>
      <c r="ND571" s="38"/>
      <c r="NE571" s="38"/>
      <c r="NF571" s="38"/>
      <c r="NG571" s="38"/>
      <c r="NH571" s="38"/>
      <c r="NI571" s="38"/>
      <c r="NJ571" s="38"/>
      <c r="NK571" s="38"/>
      <c r="NL571" s="38"/>
      <c r="NM571" s="38"/>
      <c r="NN571" s="38"/>
      <c r="NO571" s="38"/>
      <c r="NP571" s="38"/>
      <c r="NQ571" s="38"/>
      <c r="NR571" s="38"/>
      <c r="NS571" s="38"/>
      <c r="NT571" s="38"/>
      <c r="NU571" s="38"/>
      <c r="NV571" s="38"/>
      <c r="NW571" s="38"/>
      <c r="NX571" s="38"/>
      <c r="NY571" s="38"/>
      <c r="NZ571" s="38"/>
      <c r="OA571" s="38"/>
      <c r="OB571" s="38"/>
      <c r="OC571" s="38"/>
      <c r="OD571" s="38"/>
      <c r="OE571" s="38"/>
      <c r="OF571" s="38"/>
      <c r="OG571" s="38"/>
      <c r="OH571" s="38"/>
      <c r="OI571" s="38"/>
      <c r="OJ571" s="38"/>
      <c r="OK571" s="38"/>
      <c r="OL571" s="38"/>
      <c r="OM571" s="38"/>
      <c r="ON571" s="38"/>
      <c r="OO571" s="38"/>
      <c r="OP571" s="38"/>
      <c r="OQ571" s="38"/>
      <c r="OR571" s="38"/>
      <c r="OS571" s="38"/>
      <c r="OT571" s="38"/>
      <c r="OU571" s="38"/>
      <c r="OV571" s="38"/>
      <c r="OW571" s="38"/>
      <c r="OX571" s="38"/>
      <c r="OY571" s="38"/>
      <c r="OZ571" s="38"/>
      <c r="PA571" s="38"/>
      <c r="PB571" s="38"/>
      <c r="PC571" s="38"/>
      <c r="PD571" s="38"/>
      <c r="PE571" s="38"/>
      <c r="PF571" s="38"/>
      <c r="PG571" s="38"/>
      <c r="PH571" s="38"/>
      <c r="PI571" s="38"/>
      <c r="PJ571" s="38"/>
      <c r="PK571" s="38"/>
      <c r="PL571" s="38"/>
      <c r="PM571" s="38"/>
      <c r="PN571" s="38"/>
      <c r="PO571" s="38"/>
      <c r="PP571" s="38"/>
      <c r="PQ571" s="38"/>
      <c r="PR571" s="38"/>
      <c r="PS571" s="38"/>
      <c r="PT571" s="38"/>
      <c r="PU571" s="38"/>
      <c r="PV571" s="38"/>
      <c r="PW571" s="38"/>
      <c r="PX571" s="38"/>
      <c r="PY571" s="38"/>
      <c r="PZ571" s="38"/>
      <c r="QA571" s="38"/>
      <c r="QB571" s="38"/>
      <c r="QC571" s="38"/>
      <c r="QD571" s="38"/>
      <c r="QE571" s="38"/>
      <c r="QF571" s="38"/>
      <c r="QG571" s="38"/>
      <c r="QH571" s="38"/>
      <c r="QI571" s="38"/>
      <c r="QJ571" s="38"/>
      <c r="QK571" s="38"/>
      <c r="QL571" s="38"/>
      <c r="QM571" s="38"/>
      <c r="QN571" s="38"/>
      <c r="QO571" s="38"/>
      <c r="QP571" s="38"/>
      <c r="QQ571" s="38"/>
      <c r="QR571" s="38"/>
      <c r="QS571" s="38"/>
      <c r="QT571" s="38"/>
      <c r="QU571" s="38"/>
      <c r="QV571" s="38"/>
      <c r="QW571" s="38"/>
      <c r="QX571" s="38"/>
      <c r="QY571" s="38"/>
      <c r="QZ571" s="38"/>
      <c r="RA571" s="38"/>
      <c r="RB571" s="38"/>
      <c r="RC571" s="38"/>
      <c r="RD571" s="38"/>
      <c r="RE571" s="38"/>
      <c r="RF571" s="38"/>
      <c r="RG571" s="38"/>
      <c r="RH571" s="38"/>
      <c r="RI571" s="38"/>
      <c r="RJ571" s="38"/>
      <c r="RK571" s="38"/>
      <c r="RL571" s="38"/>
      <c r="RM571" s="38"/>
      <c r="RN571" s="38"/>
      <c r="RO571" s="38"/>
      <c r="RP571" s="38"/>
      <c r="RQ571" s="38"/>
      <c r="RR571" s="38"/>
      <c r="RS571" s="38"/>
      <c r="RT571" s="38"/>
      <c r="RU571" s="38"/>
      <c r="RV571" s="38"/>
      <c r="RW571" s="38"/>
      <c r="RX571" s="38"/>
      <c r="RY571" s="38"/>
      <c r="RZ571" s="38"/>
      <c r="SA571" s="38"/>
      <c r="SB571" s="38"/>
      <c r="SC571" s="38"/>
      <c r="SD571" s="38"/>
      <c r="SE571" s="38"/>
      <c r="SF571" s="38"/>
      <c r="SG571" s="38"/>
      <c r="SH571" s="38"/>
      <c r="SI571" s="38"/>
      <c r="SJ571" s="38"/>
      <c r="SK571" s="38"/>
      <c r="SL571" s="38"/>
      <c r="SM571" s="38"/>
      <c r="SN571" s="38"/>
      <c r="SO571" s="38"/>
      <c r="SP571" s="38"/>
      <c r="SQ571" s="38"/>
      <c r="SR571" s="38"/>
      <c r="SS571" s="38"/>
      <c r="ST571" s="38"/>
      <c r="SU571" s="38"/>
      <c r="SV571" s="38"/>
      <c r="SW571" s="38"/>
      <c r="SX571" s="38"/>
      <c r="SY571" s="38"/>
      <c r="SZ571" s="38"/>
      <c r="TA571" s="38"/>
      <c r="TB571" s="38"/>
      <c r="TC571" s="38"/>
      <c r="TD571" s="38"/>
      <c r="TE571" s="38"/>
      <c r="TF571" s="38"/>
      <c r="TG571" s="38"/>
      <c r="TH571" s="38"/>
      <c r="TI571" s="38"/>
      <c r="TJ571" s="38"/>
      <c r="TK571" s="38"/>
      <c r="TL571" s="38"/>
      <c r="TM571" s="38"/>
      <c r="TN571" s="38"/>
      <c r="TO571" s="38"/>
      <c r="TP571" s="38"/>
      <c r="TQ571" s="38"/>
      <c r="TR571" s="38"/>
      <c r="TS571" s="38"/>
      <c r="TT571" s="38"/>
      <c r="TU571" s="38"/>
      <c r="TV571" s="38"/>
      <c r="TW571" s="38"/>
      <c r="TX571" s="38"/>
      <c r="TY571" s="38"/>
      <c r="TZ571" s="38"/>
      <c r="UA571" s="38"/>
      <c r="UB571" s="38"/>
      <c r="UC571" s="38"/>
      <c r="UD571" s="38"/>
      <c r="UE571" s="38"/>
      <c r="UF571" s="38"/>
      <c r="UG571" s="38"/>
      <c r="UH571" s="38"/>
      <c r="UI571" s="38"/>
      <c r="UJ571" s="38"/>
      <c r="UK571" s="38"/>
      <c r="UL571" s="38"/>
      <c r="UM571" s="38"/>
      <c r="UN571" s="38"/>
      <c r="UO571" s="38"/>
      <c r="UP571" s="38"/>
      <c r="UQ571" s="38"/>
      <c r="UR571" s="38"/>
      <c r="US571" s="38"/>
      <c r="UT571" s="38"/>
      <c r="UU571" s="38"/>
      <c r="UV571" s="38"/>
      <c r="UW571" s="38"/>
      <c r="UX571" s="38"/>
      <c r="UY571" s="38"/>
      <c r="UZ571" s="38"/>
      <c r="VA571" s="38"/>
      <c r="VB571" s="38"/>
      <c r="VC571" s="38"/>
      <c r="VD571" s="38"/>
      <c r="VE571" s="38"/>
      <c r="VF571" s="38"/>
      <c r="VG571" s="38"/>
      <c r="VH571" s="38"/>
      <c r="VI571" s="38"/>
      <c r="VJ571" s="38"/>
      <c r="VK571" s="38"/>
      <c r="VL571" s="38"/>
      <c r="VM571" s="38"/>
      <c r="VN571" s="38"/>
      <c r="VO571" s="38"/>
      <c r="VP571" s="38"/>
      <c r="VQ571" s="38"/>
      <c r="VR571" s="38"/>
      <c r="VS571" s="38"/>
      <c r="VT571" s="38"/>
      <c r="VU571" s="38"/>
      <c r="VV571" s="38"/>
      <c r="VW571" s="38"/>
      <c r="VX571" s="38"/>
      <c r="VY571" s="38"/>
      <c r="VZ571" s="38"/>
      <c r="WA571" s="38"/>
      <c r="WB571" s="38"/>
      <c r="WC571" s="38"/>
      <c r="WD571" s="38"/>
      <c r="WE571" s="38"/>
      <c r="WF571" s="38"/>
      <c r="WG571" s="38"/>
      <c r="WH571" s="38"/>
      <c r="WI571" s="38"/>
      <c r="WJ571" s="38"/>
      <c r="WK571" s="38"/>
      <c r="WL571" s="38"/>
      <c r="WM571" s="38"/>
      <c r="WN571" s="38"/>
      <c r="WO571" s="38"/>
      <c r="WP571" s="38"/>
      <c r="WQ571" s="38"/>
      <c r="WR571" s="38"/>
      <c r="WS571" s="38"/>
      <c r="WT571" s="38"/>
      <c r="WU571" s="38"/>
      <c r="WV571" s="38"/>
      <c r="WW571" s="38"/>
      <c r="WX571" s="38"/>
      <c r="WY571" s="38"/>
      <c r="WZ571" s="38"/>
      <c r="XA571" s="38"/>
      <c r="XB571" s="38"/>
      <c r="XC571" s="38"/>
      <c r="XD571" s="38"/>
      <c r="XE571" s="38"/>
      <c r="XF571" s="38"/>
      <c r="XG571" s="38"/>
      <c r="XH571" s="38"/>
      <c r="XI571" s="38"/>
      <c r="XJ571" s="38"/>
      <c r="XK571" s="38"/>
      <c r="XL571" s="38"/>
      <c r="XM571" s="38"/>
      <c r="XN571" s="38"/>
      <c r="XO571" s="38"/>
      <c r="XP571" s="38"/>
      <c r="XQ571" s="38"/>
      <c r="XR571" s="38"/>
      <c r="XS571" s="38"/>
      <c r="XT571" s="38"/>
      <c r="XU571" s="38"/>
      <c r="XV571" s="38"/>
      <c r="XW571" s="38"/>
      <c r="XX571" s="38"/>
      <c r="XY571" s="38"/>
      <c r="XZ571" s="38"/>
      <c r="YA571" s="38"/>
      <c r="YB571" s="38"/>
      <c r="YC571" s="38"/>
      <c r="YD571" s="38"/>
      <c r="YE571" s="38"/>
      <c r="YF571" s="38"/>
      <c r="YG571" s="38"/>
      <c r="YH571" s="38"/>
      <c r="YI571" s="38"/>
      <c r="YJ571" s="38"/>
      <c r="YK571" s="38"/>
      <c r="YL571" s="38"/>
      <c r="YM571" s="38"/>
      <c r="YN571" s="38"/>
      <c r="YO571" s="38"/>
      <c r="YP571" s="38"/>
      <c r="YQ571" s="38"/>
      <c r="YR571" s="38"/>
      <c r="YS571" s="38"/>
      <c r="YT571" s="38"/>
      <c r="YU571" s="38"/>
      <c r="YV571" s="38"/>
      <c r="YW571" s="38"/>
      <c r="YX571" s="38"/>
      <c r="YY571" s="38"/>
      <c r="YZ571" s="38"/>
      <c r="ZA571" s="38"/>
      <c r="ZB571" s="38"/>
      <c r="ZC571" s="38"/>
      <c r="ZD571" s="38"/>
      <c r="ZE571" s="38"/>
      <c r="ZF571" s="38"/>
      <c r="ZG571" s="38"/>
      <c r="ZH571" s="38"/>
      <c r="ZI571" s="38"/>
      <c r="ZJ571" s="38"/>
      <c r="ZK571" s="38"/>
      <c r="ZL571" s="38"/>
      <c r="ZM571" s="38"/>
      <c r="ZN571" s="38"/>
      <c r="ZO571" s="38"/>
      <c r="ZP571" s="38"/>
      <c r="ZQ571" s="38"/>
      <c r="ZR571" s="38"/>
      <c r="ZS571" s="38"/>
      <c r="ZT571" s="38"/>
      <c r="ZU571" s="38"/>
      <c r="ZV571" s="38"/>
      <c r="ZW571" s="38"/>
      <c r="ZX571" s="38"/>
      <c r="ZY571" s="38"/>
      <c r="ZZ571" s="38"/>
      <c r="AAA571" s="38"/>
      <c r="AAB571" s="38"/>
      <c r="AAC571" s="38"/>
      <c r="AAD571" s="38"/>
      <c r="AAE571" s="38"/>
      <c r="AAF571" s="38"/>
      <c r="AAG571" s="38"/>
      <c r="AAH571" s="38"/>
      <c r="AAI571" s="38"/>
      <c r="AAJ571" s="38"/>
      <c r="AAK571" s="38"/>
      <c r="AAL571" s="38"/>
      <c r="AAM571" s="38"/>
      <c r="AAN571" s="38"/>
      <c r="AAO571" s="38"/>
      <c r="AAP571" s="38"/>
      <c r="AAQ571" s="38"/>
      <c r="AAR571" s="38"/>
      <c r="AAS571" s="38"/>
      <c r="AAT571" s="38"/>
      <c r="AAU571" s="38"/>
      <c r="AAV571" s="38"/>
      <c r="AAW571" s="38"/>
      <c r="AAX571" s="38"/>
      <c r="AAY571" s="38"/>
      <c r="AAZ571" s="38"/>
      <c r="ABA571" s="38"/>
      <c r="ABB571" s="38"/>
      <c r="ABC571" s="38"/>
      <c r="ABD571" s="38"/>
      <c r="ABE571" s="38"/>
      <c r="ABF571" s="38"/>
      <c r="ABG571" s="38"/>
      <c r="ABH571" s="38"/>
      <c r="ABI571" s="38"/>
      <c r="ABJ571" s="38"/>
      <c r="ABK571" s="38"/>
      <c r="ABL571" s="38"/>
      <c r="ABM571" s="38"/>
      <c r="ABN571" s="38"/>
      <c r="ABO571" s="38"/>
      <c r="ABP571" s="38"/>
      <c r="ABQ571" s="38"/>
      <c r="ABR571" s="38"/>
      <c r="ABS571" s="38"/>
      <c r="ABT571" s="38"/>
      <c r="ABU571" s="38"/>
      <c r="ABV571" s="38"/>
      <c r="ABW571" s="38"/>
      <c r="ABX571" s="38"/>
      <c r="ABY571" s="38"/>
      <c r="ABZ571" s="38"/>
      <c r="ACA571" s="38"/>
      <c r="ACB571" s="38"/>
      <c r="ACC571" s="38"/>
      <c r="ACD571" s="38"/>
      <c r="ACE571" s="38"/>
      <c r="ACF571" s="38"/>
      <c r="ACG571" s="38"/>
      <c r="ACH571" s="38"/>
      <c r="ACI571" s="38"/>
      <c r="ACJ571" s="38"/>
      <c r="ACK571" s="38"/>
      <c r="ACL571" s="38"/>
      <c r="ACM571" s="38"/>
      <c r="ACN571" s="38"/>
      <c r="ACO571" s="38"/>
      <c r="ACP571" s="38"/>
      <c r="ACQ571" s="38"/>
      <c r="ACR571" s="38"/>
      <c r="ACS571" s="38"/>
      <c r="ACT571" s="38"/>
      <c r="ACU571" s="38"/>
      <c r="ACV571" s="38"/>
      <c r="ACW571" s="38"/>
      <c r="ACX571" s="38"/>
      <c r="ACY571" s="38"/>
      <c r="ACZ571" s="38"/>
      <c r="ADA571" s="38"/>
      <c r="ADB571" s="38"/>
      <c r="ADC571" s="38"/>
      <c r="ADD571" s="38"/>
      <c r="ADE571" s="38"/>
      <c r="ADF571" s="38"/>
      <c r="ADG571" s="38"/>
      <c r="ADH571" s="38"/>
      <c r="ADI571" s="38"/>
      <c r="ADJ571" s="38"/>
      <c r="ADK571" s="38"/>
      <c r="ADL571" s="38"/>
      <c r="ADM571" s="38"/>
      <c r="ADN571" s="38"/>
      <c r="ADO571" s="38"/>
      <c r="ADP571" s="38"/>
      <c r="ADQ571" s="38"/>
      <c r="ADR571" s="38"/>
      <c r="ADS571" s="38"/>
      <c r="ADT571" s="38"/>
      <c r="ADU571" s="38"/>
      <c r="ADV571" s="38"/>
      <c r="ADW571" s="38"/>
      <c r="ADX571" s="38"/>
      <c r="ADY571" s="38"/>
      <c r="ADZ571" s="38"/>
      <c r="AEA571" s="38"/>
      <c r="AEB571" s="38"/>
      <c r="AEC571" s="38"/>
      <c r="AED571" s="38"/>
      <c r="AEE571" s="38"/>
      <c r="AEF571" s="38"/>
      <c r="AEG571" s="38"/>
      <c r="AEH571" s="38"/>
      <c r="AEI571" s="38"/>
      <c r="AEJ571" s="38"/>
      <c r="AEK571" s="38"/>
      <c r="AEL571" s="38"/>
      <c r="AEM571" s="38"/>
      <c r="AEN571" s="38"/>
      <c r="AEO571" s="38"/>
      <c r="AEP571" s="38"/>
      <c r="AEQ571" s="38"/>
      <c r="AER571" s="38"/>
      <c r="AES571" s="38"/>
      <c r="AET571" s="38"/>
      <c r="AEU571" s="38"/>
      <c r="AEV571" s="38"/>
      <c r="AEW571" s="38"/>
      <c r="AEX571" s="38"/>
      <c r="AEY571" s="38"/>
      <c r="AEZ571" s="38"/>
      <c r="AFA571" s="38"/>
      <c r="AFB571" s="38"/>
      <c r="AFC571" s="38"/>
      <c r="AFD571" s="38"/>
      <c r="AFE571" s="38"/>
      <c r="AFF571" s="38"/>
      <c r="AFG571" s="38"/>
      <c r="AFH571" s="38"/>
      <c r="AFI571" s="38"/>
      <c r="AFJ571" s="38"/>
      <c r="AFK571" s="38"/>
      <c r="AFL571" s="38"/>
      <c r="AFM571" s="38"/>
      <c r="AFN571" s="38"/>
      <c r="AFO571" s="38"/>
      <c r="AFP571" s="38"/>
      <c r="AFQ571" s="38"/>
      <c r="AFR571" s="38"/>
      <c r="AFS571" s="38"/>
      <c r="AFT571" s="38"/>
      <c r="AFU571" s="38"/>
      <c r="AFV571" s="38"/>
      <c r="AFW571" s="38"/>
      <c r="AFX571" s="38"/>
      <c r="AFY571" s="38"/>
      <c r="AFZ571" s="38"/>
      <c r="AGA571" s="38"/>
      <c r="AGB571" s="38"/>
      <c r="AGC571" s="38"/>
      <c r="AGD571" s="38"/>
      <c r="AGE571" s="38"/>
      <c r="AGF571" s="38"/>
      <c r="AGG571" s="38"/>
      <c r="AGH571" s="38"/>
      <c r="AGI571" s="38"/>
      <c r="AGJ571" s="38"/>
      <c r="AGK571" s="38"/>
      <c r="AGL571" s="38"/>
      <c r="AGM571" s="38"/>
      <c r="AGN571" s="38"/>
      <c r="AGO571" s="38"/>
      <c r="AGP571" s="38"/>
      <c r="AGQ571" s="38"/>
      <c r="AGR571" s="38"/>
      <c r="AGS571" s="38"/>
      <c r="AGT571" s="38"/>
      <c r="AGU571" s="38"/>
      <c r="AGV571" s="38"/>
      <c r="AGW571" s="38"/>
      <c r="AGX571" s="38"/>
      <c r="AGY571" s="38"/>
      <c r="AGZ571" s="38"/>
      <c r="AHA571" s="38"/>
      <c r="AHB571" s="38"/>
      <c r="AHC571" s="38"/>
      <c r="AHD571" s="38"/>
      <c r="AHE571" s="38"/>
      <c r="AHF571" s="38"/>
      <c r="AHG571" s="38"/>
      <c r="AHH571" s="38"/>
      <c r="AHI571" s="38"/>
      <c r="AHJ571" s="38"/>
      <c r="AHK571" s="38"/>
      <c r="AHL571" s="38"/>
      <c r="AHM571" s="38"/>
      <c r="AHN571" s="38"/>
      <c r="AHO571" s="38"/>
      <c r="AHP571" s="38"/>
      <c r="AHQ571" s="38"/>
      <c r="AHR571" s="38"/>
      <c r="AHS571" s="38"/>
      <c r="AHT571" s="38"/>
      <c r="AHU571" s="38"/>
      <c r="AHV571" s="38"/>
      <c r="AHW571" s="38"/>
      <c r="AHX571" s="38"/>
      <c r="AHY571" s="38"/>
      <c r="AHZ571" s="38"/>
      <c r="AIA571" s="38"/>
      <c r="AIB571" s="38"/>
      <c r="AIC571" s="38"/>
      <c r="AID571" s="38"/>
      <c r="AIE571" s="38"/>
      <c r="AIF571" s="38"/>
      <c r="AIG571" s="38"/>
      <c r="AIH571" s="38"/>
      <c r="AII571" s="38"/>
      <c r="AIJ571" s="38"/>
      <c r="AIK571" s="38"/>
      <c r="AIL571" s="38"/>
      <c r="AIM571" s="38"/>
      <c r="AIN571" s="38"/>
      <c r="AIO571" s="38"/>
      <c r="AIP571" s="38"/>
      <c r="AIQ571" s="38"/>
      <c r="AIR571" s="38"/>
      <c r="AIS571" s="38"/>
      <c r="AIT571" s="38"/>
      <c r="AIU571" s="38"/>
      <c r="AIV571" s="38"/>
      <c r="AIW571" s="38"/>
      <c r="AIX571" s="38"/>
      <c r="AIY571" s="38"/>
      <c r="AIZ571" s="38"/>
      <c r="AJA571" s="38"/>
      <c r="AJB571" s="38"/>
      <c r="AJC571" s="38"/>
      <c r="AJD571" s="38"/>
      <c r="AJE571" s="38"/>
      <c r="AJF571" s="38"/>
      <c r="AJG571" s="38"/>
      <c r="AJH571" s="38"/>
      <c r="AJI571" s="38"/>
      <c r="AJJ571" s="38"/>
      <c r="AJK571" s="38"/>
      <c r="AJL571" s="38"/>
      <c r="AJM571" s="38"/>
      <c r="AJN571" s="38"/>
      <c r="AJO571" s="38"/>
      <c r="AJP571" s="38"/>
      <c r="AJQ571" s="38"/>
      <c r="AJR571" s="38"/>
      <c r="AJS571" s="38"/>
      <c r="AJT571" s="38"/>
      <c r="AJU571" s="38"/>
      <c r="AJV571" s="38"/>
      <c r="AJW571" s="38"/>
      <c r="AJX571" s="38"/>
      <c r="AJY571" s="38"/>
      <c r="AJZ571" s="38"/>
      <c r="AKA571" s="38"/>
      <c r="AKB571" s="38"/>
      <c r="AKC571" s="38"/>
      <c r="AKD571" s="38"/>
      <c r="AKE571" s="38"/>
      <c r="AKF571" s="38"/>
      <c r="AKG571" s="38"/>
      <c r="AKH571" s="38"/>
      <c r="AKI571" s="38"/>
      <c r="AKJ571" s="38"/>
      <c r="AKK571" s="38"/>
      <c r="AKL571" s="38"/>
      <c r="AKM571" s="38"/>
      <c r="AKN571" s="38"/>
      <c r="AKO571" s="38"/>
      <c r="AKP571" s="38"/>
      <c r="AKQ571" s="38"/>
      <c r="AKR571" s="38"/>
      <c r="AKS571" s="38"/>
      <c r="AKT571" s="38"/>
      <c r="AKU571" s="38"/>
      <c r="AKV571" s="38"/>
      <c r="AKW571" s="38"/>
      <c r="AKX571" s="38"/>
      <c r="AKY571" s="38"/>
      <c r="AKZ571" s="38"/>
      <c r="ALA571" s="38"/>
      <c r="ALB571" s="38"/>
      <c r="ALC571" s="38"/>
      <c r="ALD571" s="38"/>
      <c r="ALE571" s="38"/>
      <c r="ALF571" s="38"/>
      <c r="ALG571" s="38"/>
      <c r="ALH571" s="38"/>
      <c r="ALI571" s="38"/>
      <c r="ALJ571" s="38"/>
      <c r="ALK571" s="38"/>
      <c r="ALL571" s="38"/>
      <c r="ALM571" s="38"/>
      <c r="ALN571" s="38"/>
      <c r="ALO571" s="38"/>
      <c r="ALP571" s="38"/>
      <c r="ALQ571" s="38"/>
      <c r="ALR571" s="38"/>
      <c r="ALS571" s="38"/>
      <c r="ALT571" s="38"/>
      <c r="ALU571" s="38"/>
      <c r="ALV571" s="38"/>
      <c r="ALW571" s="38"/>
      <c r="ALX571" s="38"/>
      <c r="ALY571" s="38"/>
      <c r="ALZ571" s="38"/>
      <c r="AMA571" s="38"/>
      <c r="AMB571" s="38"/>
      <c r="AMC571" s="38"/>
      <c r="AMD571" s="38"/>
      <c r="AME571" s="38"/>
      <c r="AMF571" s="38"/>
      <c r="AMG571" s="38"/>
      <c r="AMH571" s="38"/>
      <c r="AMI571" s="38"/>
      <c r="AMJ571" s="38"/>
      <c r="AMK571" s="38"/>
    </row>
    <row r="572" spans="1:1025" s="39" customFormat="1" ht="15.75" thickBot="1">
      <c r="A572" s="47">
        <v>569</v>
      </c>
      <c r="B572" s="46">
        <v>32513</v>
      </c>
      <c r="C572" s="46" t="s">
        <v>884</v>
      </c>
      <c r="D572" s="52" t="s">
        <v>887</v>
      </c>
      <c r="E572" s="48"/>
      <c r="F572" s="46" t="s">
        <v>14</v>
      </c>
      <c r="G572" s="31"/>
      <c r="H572" s="32">
        <v>0</v>
      </c>
      <c r="I572" s="33"/>
      <c r="J572" s="34"/>
      <c r="K572" s="35">
        <v>4</v>
      </c>
      <c r="L572" s="36"/>
      <c r="M572" s="46">
        <v>4</v>
      </c>
      <c r="N572" s="37"/>
      <c r="O572" s="13">
        <f t="shared" si="8"/>
        <v>0</v>
      </c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  <c r="DD572" s="38"/>
      <c r="DE572" s="38"/>
      <c r="DF572" s="38"/>
      <c r="DG572" s="38"/>
      <c r="DH572" s="38"/>
      <c r="DI572" s="38"/>
      <c r="DJ572" s="38"/>
      <c r="DK572" s="38"/>
      <c r="DL572" s="38"/>
      <c r="DM572" s="38"/>
      <c r="DN572" s="38"/>
      <c r="DO572" s="38"/>
      <c r="DP572" s="38"/>
      <c r="DQ572" s="38"/>
      <c r="DR572" s="38"/>
      <c r="DS572" s="38"/>
      <c r="DT572" s="38"/>
      <c r="DU572" s="38"/>
      <c r="DV572" s="38"/>
      <c r="DW572" s="38"/>
      <c r="DX572" s="38"/>
      <c r="DY572" s="38"/>
      <c r="DZ572" s="38"/>
      <c r="EA572" s="38"/>
      <c r="EB572" s="38"/>
      <c r="EC572" s="38"/>
      <c r="ED572" s="38"/>
      <c r="EE572" s="38"/>
      <c r="EF572" s="38"/>
      <c r="EG572" s="38"/>
      <c r="EH572" s="38"/>
      <c r="EI572" s="38"/>
      <c r="EJ572" s="38"/>
      <c r="EK572" s="38"/>
      <c r="EL572" s="38"/>
      <c r="EM572" s="38"/>
      <c r="EN572" s="38"/>
      <c r="EO572" s="38"/>
      <c r="EP572" s="38"/>
      <c r="EQ572" s="38"/>
      <c r="ER572" s="38"/>
      <c r="ES572" s="38"/>
      <c r="ET572" s="38"/>
      <c r="EU572" s="38"/>
      <c r="EV572" s="38"/>
      <c r="EW572" s="38"/>
      <c r="EX572" s="38"/>
      <c r="EY572" s="38"/>
      <c r="EZ572" s="38"/>
      <c r="FA572" s="38"/>
      <c r="FB572" s="38"/>
      <c r="FC572" s="38"/>
      <c r="FD572" s="38"/>
      <c r="FE572" s="38"/>
      <c r="FF572" s="38"/>
      <c r="FG572" s="38"/>
      <c r="FH572" s="38"/>
      <c r="FI572" s="38"/>
      <c r="FJ572" s="38"/>
      <c r="FK572" s="38"/>
      <c r="FL572" s="38"/>
      <c r="FM572" s="38"/>
      <c r="FN572" s="38"/>
      <c r="FO572" s="38"/>
      <c r="FP572" s="38"/>
      <c r="FQ572" s="38"/>
      <c r="FR572" s="38"/>
      <c r="FS572" s="38"/>
      <c r="FT572" s="38"/>
      <c r="FU572" s="38"/>
      <c r="FV572" s="38"/>
      <c r="FW572" s="38"/>
      <c r="FX572" s="38"/>
      <c r="FY572" s="38"/>
      <c r="FZ572" s="38"/>
      <c r="GA572" s="38"/>
      <c r="GB572" s="38"/>
      <c r="GC572" s="38"/>
      <c r="GD572" s="38"/>
      <c r="GE572" s="38"/>
      <c r="GF572" s="38"/>
      <c r="GG572" s="38"/>
      <c r="GH572" s="38"/>
      <c r="GI572" s="38"/>
      <c r="GJ572" s="38"/>
      <c r="GK572" s="38"/>
      <c r="GL572" s="38"/>
      <c r="GM572" s="38"/>
      <c r="GN572" s="38"/>
      <c r="GO572" s="38"/>
      <c r="GP572" s="38"/>
      <c r="GQ572" s="38"/>
      <c r="GR572" s="38"/>
      <c r="GS572" s="38"/>
      <c r="GT572" s="38"/>
      <c r="GU572" s="38"/>
      <c r="GV572" s="38"/>
      <c r="GW572" s="38"/>
      <c r="GX572" s="38"/>
      <c r="GY572" s="38"/>
      <c r="GZ572" s="38"/>
      <c r="HA572" s="38"/>
      <c r="HB572" s="38"/>
      <c r="HC572" s="38"/>
      <c r="HD572" s="38"/>
      <c r="HE572" s="38"/>
      <c r="HF572" s="38"/>
      <c r="HG572" s="38"/>
      <c r="HH572" s="38"/>
      <c r="HI572" s="38"/>
      <c r="HJ572" s="38"/>
      <c r="HK572" s="38"/>
      <c r="HL572" s="38"/>
      <c r="HM572" s="38"/>
      <c r="HN572" s="38"/>
      <c r="HO572" s="38"/>
      <c r="HP572" s="38"/>
      <c r="HQ572" s="38"/>
      <c r="HR572" s="38"/>
      <c r="HS572" s="38"/>
      <c r="HT572" s="38"/>
      <c r="HU572" s="38"/>
      <c r="HV572" s="38"/>
      <c r="HW572" s="38"/>
      <c r="HX572" s="38"/>
      <c r="HY572" s="38"/>
      <c r="HZ572" s="38"/>
      <c r="IA572" s="38"/>
      <c r="IB572" s="38"/>
      <c r="IC572" s="38"/>
      <c r="ID572" s="38"/>
      <c r="IE572" s="38"/>
      <c r="IF572" s="38"/>
      <c r="IG572" s="38"/>
      <c r="IH572" s="38"/>
      <c r="II572" s="38"/>
      <c r="IJ572" s="38"/>
      <c r="IK572" s="38"/>
      <c r="IL572" s="38"/>
      <c r="IM572" s="38"/>
      <c r="IN572" s="38"/>
      <c r="IO572" s="38"/>
      <c r="IP572" s="38"/>
      <c r="IQ572" s="38"/>
      <c r="IR572" s="38"/>
      <c r="IS572" s="38"/>
      <c r="IT572" s="38"/>
      <c r="IU572" s="38"/>
      <c r="IV572" s="38"/>
      <c r="IW572" s="38"/>
      <c r="IX572" s="38"/>
      <c r="IY572" s="38"/>
      <c r="IZ572" s="38"/>
      <c r="JA572" s="38"/>
      <c r="JB572" s="38"/>
      <c r="JC572" s="38"/>
      <c r="JD572" s="38"/>
      <c r="JE572" s="38"/>
      <c r="JF572" s="38"/>
      <c r="JG572" s="38"/>
      <c r="JH572" s="38"/>
      <c r="JI572" s="38"/>
      <c r="JJ572" s="38"/>
      <c r="JK572" s="38"/>
      <c r="JL572" s="38"/>
      <c r="JM572" s="38"/>
      <c r="JN572" s="38"/>
      <c r="JO572" s="38"/>
      <c r="JP572" s="38"/>
      <c r="JQ572" s="38"/>
      <c r="JR572" s="38"/>
      <c r="JS572" s="38"/>
      <c r="JT572" s="38"/>
      <c r="JU572" s="38"/>
      <c r="JV572" s="38"/>
      <c r="JW572" s="38"/>
      <c r="JX572" s="38"/>
      <c r="JY572" s="38"/>
      <c r="JZ572" s="38"/>
      <c r="KA572" s="38"/>
      <c r="KB572" s="38"/>
      <c r="KC572" s="38"/>
      <c r="KD572" s="38"/>
      <c r="KE572" s="38"/>
      <c r="KF572" s="38"/>
      <c r="KG572" s="38"/>
      <c r="KH572" s="38"/>
      <c r="KI572" s="38"/>
      <c r="KJ572" s="38"/>
      <c r="KK572" s="38"/>
      <c r="KL572" s="38"/>
      <c r="KM572" s="38"/>
      <c r="KN572" s="38"/>
      <c r="KO572" s="38"/>
      <c r="KP572" s="38"/>
      <c r="KQ572" s="38"/>
      <c r="KR572" s="38"/>
      <c r="KS572" s="38"/>
      <c r="KT572" s="38"/>
      <c r="KU572" s="38"/>
      <c r="KV572" s="38"/>
      <c r="KW572" s="38"/>
      <c r="KX572" s="38"/>
      <c r="KY572" s="38"/>
      <c r="KZ572" s="38"/>
      <c r="LA572" s="38"/>
      <c r="LB572" s="38"/>
      <c r="LC572" s="38"/>
      <c r="LD572" s="38"/>
      <c r="LE572" s="38"/>
      <c r="LF572" s="38"/>
      <c r="LG572" s="38"/>
      <c r="LH572" s="38"/>
      <c r="LI572" s="38"/>
      <c r="LJ572" s="38"/>
      <c r="LK572" s="38"/>
      <c r="LL572" s="38"/>
      <c r="LM572" s="38"/>
      <c r="LN572" s="38"/>
      <c r="LO572" s="38"/>
      <c r="LP572" s="38"/>
      <c r="LQ572" s="38"/>
      <c r="LR572" s="38"/>
      <c r="LS572" s="38"/>
      <c r="LT572" s="38"/>
      <c r="LU572" s="38"/>
      <c r="LV572" s="38"/>
      <c r="LW572" s="38"/>
      <c r="LX572" s="38"/>
      <c r="LY572" s="38"/>
      <c r="LZ572" s="38"/>
      <c r="MA572" s="38"/>
      <c r="MB572" s="38"/>
      <c r="MC572" s="38"/>
      <c r="MD572" s="38"/>
      <c r="ME572" s="38"/>
      <c r="MF572" s="38"/>
      <c r="MG572" s="38"/>
      <c r="MH572" s="38"/>
      <c r="MI572" s="38"/>
      <c r="MJ572" s="38"/>
      <c r="MK572" s="38"/>
      <c r="ML572" s="38"/>
      <c r="MM572" s="38"/>
      <c r="MN572" s="38"/>
      <c r="MO572" s="38"/>
      <c r="MP572" s="38"/>
      <c r="MQ572" s="38"/>
      <c r="MR572" s="38"/>
      <c r="MS572" s="38"/>
      <c r="MT572" s="38"/>
      <c r="MU572" s="38"/>
      <c r="MV572" s="38"/>
      <c r="MW572" s="38"/>
      <c r="MX572" s="38"/>
      <c r="MY572" s="38"/>
      <c r="MZ572" s="38"/>
      <c r="NA572" s="38"/>
      <c r="NB572" s="38"/>
      <c r="NC572" s="38"/>
      <c r="ND572" s="38"/>
      <c r="NE572" s="38"/>
      <c r="NF572" s="38"/>
      <c r="NG572" s="38"/>
      <c r="NH572" s="38"/>
      <c r="NI572" s="38"/>
      <c r="NJ572" s="38"/>
      <c r="NK572" s="38"/>
      <c r="NL572" s="38"/>
      <c r="NM572" s="38"/>
      <c r="NN572" s="38"/>
      <c r="NO572" s="38"/>
      <c r="NP572" s="38"/>
      <c r="NQ572" s="38"/>
      <c r="NR572" s="38"/>
      <c r="NS572" s="38"/>
      <c r="NT572" s="38"/>
      <c r="NU572" s="38"/>
      <c r="NV572" s="38"/>
      <c r="NW572" s="38"/>
      <c r="NX572" s="38"/>
      <c r="NY572" s="38"/>
      <c r="NZ572" s="38"/>
      <c r="OA572" s="38"/>
      <c r="OB572" s="38"/>
      <c r="OC572" s="38"/>
      <c r="OD572" s="38"/>
      <c r="OE572" s="38"/>
      <c r="OF572" s="38"/>
      <c r="OG572" s="38"/>
      <c r="OH572" s="38"/>
      <c r="OI572" s="38"/>
      <c r="OJ572" s="38"/>
      <c r="OK572" s="38"/>
      <c r="OL572" s="38"/>
      <c r="OM572" s="38"/>
      <c r="ON572" s="38"/>
      <c r="OO572" s="38"/>
      <c r="OP572" s="38"/>
      <c r="OQ572" s="38"/>
      <c r="OR572" s="38"/>
      <c r="OS572" s="38"/>
      <c r="OT572" s="38"/>
      <c r="OU572" s="38"/>
      <c r="OV572" s="38"/>
      <c r="OW572" s="38"/>
      <c r="OX572" s="38"/>
      <c r="OY572" s="38"/>
      <c r="OZ572" s="38"/>
      <c r="PA572" s="38"/>
      <c r="PB572" s="38"/>
      <c r="PC572" s="38"/>
      <c r="PD572" s="38"/>
      <c r="PE572" s="38"/>
      <c r="PF572" s="38"/>
      <c r="PG572" s="38"/>
      <c r="PH572" s="38"/>
      <c r="PI572" s="38"/>
      <c r="PJ572" s="38"/>
      <c r="PK572" s="38"/>
      <c r="PL572" s="38"/>
      <c r="PM572" s="38"/>
      <c r="PN572" s="38"/>
      <c r="PO572" s="38"/>
      <c r="PP572" s="38"/>
      <c r="PQ572" s="38"/>
      <c r="PR572" s="38"/>
      <c r="PS572" s="38"/>
      <c r="PT572" s="38"/>
      <c r="PU572" s="38"/>
      <c r="PV572" s="38"/>
      <c r="PW572" s="38"/>
      <c r="PX572" s="38"/>
      <c r="PY572" s="38"/>
      <c r="PZ572" s="38"/>
      <c r="QA572" s="38"/>
      <c r="QB572" s="38"/>
      <c r="QC572" s="38"/>
      <c r="QD572" s="38"/>
      <c r="QE572" s="38"/>
      <c r="QF572" s="38"/>
      <c r="QG572" s="38"/>
      <c r="QH572" s="38"/>
      <c r="QI572" s="38"/>
      <c r="QJ572" s="38"/>
      <c r="QK572" s="38"/>
      <c r="QL572" s="38"/>
      <c r="QM572" s="38"/>
      <c r="QN572" s="38"/>
      <c r="QO572" s="38"/>
      <c r="QP572" s="38"/>
      <c r="QQ572" s="38"/>
      <c r="QR572" s="38"/>
      <c r="QS572" s="38"/>
      <c r="QT572" s="38"/>
      <c r="QU572" s="38"/>
      <c r="QV572" s="38"/>
      <c r="QW572" s="38"/>
      <c r="QX572" s="38"/>
      <c r="QY572" s="38"/>
      <c r="QZ572" s="38"/>
      <c r="RA572" s="38"/>
      <c r="RB572" s="38"/>
      <c r="RC572" s="38"/>
      <c r="RD572" s="38"/>
      <c r="RE572" s="38"/>
      <c r="RF572" s="38"/>
      <c r="RG572" s="38"/>
      <c r="RH572" s="38"/>
      <c r="RI572" s="38"/>
      <c r="RJ572" s="38"/>
      <c r="RK572" s="38"/>
      <c r="RL572" s="38"/>
      <c r="RM572" s="38"/>
      <c r="RN572" s="38"/>
      <c r="RO572" s="38"/>
      <c r="RP572" s="38"/>
      <c r="RQ572" s="38"/>
      <c r="RR572" s="38"/>
      <c r="RS572" s="38"/>
      <c r="RT572" s="38"/>
      <c r="RU572" s="38"/>
      <c r="RV572" s="38"/>
      <c r="RW572" s="38"/>
      <c r="RX572" s="38"/>
      <c r="RY572" s="38"/>
      <c r="RZ572" s="38"/>
      <c r="SA572" s="38"/>
      <c r="SB572" s="38"/>
      <c r="SC572" s="38"/>
      <c r="SD572" s="38"/>
      <c r="SE572" s="38"/>
      <c r="SF572" s="38"/>
      <c r="SG572" s="38"/>
      <c r="SH572" s="38"/>
      <c r="SI572" s="38"/>
      <c r="SJ572" s="38"/>
      <c r="SK572" s="38"/>
      <c r="SL572" s="38"/>
      <c r="SM572" s="38"/>
      <c r="SN572" s="38"/>
      <c r="SO572" s="38"/>
      <c r="SP572" s="38"/>
      <c r="SQ572" s="38"/>
      <c r="SR572" s="38"/>
      <c r="SS572" s="38"/>
      <c r="ST572" s="38"/>
      <c r="SU572" s="38"/>
      <c r="SV572" s="38"/>
      <c r="SW572" s="38"/>
      <c r="SX572" s="38"/>
      <c r="SY572" s="38"/>
      <c r="SZ572" s="38"/>
      <c r="TA572" s="38"/>
      <c r="TB572" s="38"/>
      <c r="TC572" s="38"/>
      <c r="TD572" s="38"/>
      <c r="TE572" s="38"/>
      <c r="TF572" s="38"/>
      <c r="TG572" s="38"/>
      <c r="TH572" s="38"/>
      <c r="TI572" s="38"/>
      <c r="TJ572" s="38"/>
      <c r="TK572" s="38"/>
      <c r="TL572" s="38"/>
      <c r="TM572" s="38"/>
      <c r="TN572" s="38"/>
      <c r="TO572" s="38"/>
      <c r="TP572" s="38"/>
      <c r="TQ572" s="38"/>
      <c r="TR572" s="38"/>
      <c r="TS572" s="38"/>
      <c r="TT572" s="38"/>
      <c r="TU572" s="38"/>
      <c r="TV572" s="38"/>
      <c r="TW572" s="38"/>
      <c r="TX572" s="38"/>
      <c r="TY572" s="38"/>
      <c r="TZ572" s="38"/>
      <c r="UA572" s="38"/>
      <c r="UB572" s="38"/>
      <c r="UC572" s="38"/>
      <c r="UD572" s="38"/>
      <c r="UE572" s="38"/>
      <c r="UF572" s="38"/>
      <c r="UG572" s="38"/>
      <c r="UH572" s="38"/>
      <c r="UI572" s="38"/>
      <c r="UJ572" s="38"/>
      <c r="UK572" s="38"/>
      <c r="UL572" s="38"/>
      <c r="UM572" s="38"/>
      <c r="UN572" s="38"/>
      <c r="UO572" s="38"/>
      <c r="UP572" s="38"/>
      <c r="UQ572" s="38"/>
      <c r="UR572" s="38"/>
      <c r="US572" s="38"/>
      <c r="UT572" s="38"/>
      <c r="UU572" s="38"/>
      <c r="UV572" s="38"/>
      <c r="UW572" s="38"/>
      <c r="UX572" s="38"/>
      <c r="UY572" s="38"/>
      <c r="UZ572" s="38"/>
      <c r="VA572" s="38"/>
      <c r="VB572" s="38"/>
      <c r="VC572" s="38"/>
      <c r="VD572" s="38"/>
      <c r="VE572" s="38"/>
      <c r="VF572" s="38"/>
      <c r="VG572" s="38"/>
      <c r="VH572" s="38"/>
      <c r="VI572" s="38"/>
      <c r="VJ572" s="38"/>
      <c r="VK572" s="38"/>
      <c r="VL572" s="38"/>
      <c r="VM572" s="38"/>
      <c r="VN572" s="38"/>
      <c r="VO572" s="38"/>
      <c r="VP572" s="38"/>
      <c r="VQ572" s="38"/>
      <c r="VR572" s="38"/>
      <c r="VS572" s="38"/>
      <c r="VT572" s="38"/>
      <c r="VU572" s="38"/>
      <c r="VV572" s="38"/>
      <c r="VW572" s="38"/>
      <c r="VX572" s="38"/>
      <c r="VY572" s="38"/>
      <c r="VZ572" s="38"/>
      <c r="WA572" s="38"/>
      <c r="WB572" s="38"/>
      <c r="WC572" s="38"/>
      <c r="WD572" s="38"/>
      <c r="WE572" s="38"/>
      <c r="WF572" s="38"/>
      <c r="WG572" s="38"/>
      <c r="WH572" s="38"/>
      <c r="WI572" s="38"/>
      <c r="WJ572" s="38"/>
      <c r="WK572" s="38"/>
      <c r="WL572" s="38"/>
      <c r="WM572" s="38"/>
      <c r="WN572" s="38"/>
      <c r="WO572" s="38"/>
      <c r="WP572" s="38"/>
      <c r="WQ572" s="38"/>
      <c r="WR572" s="38"/>
      <c r="WS572" s="38"/>
      <c r="WT572" s="38"/>
      <c r="WU572" s="38"/>
      <c r="WV572" s="38"/>
      <c r="WW572" s="38"/>
      <c r="WX572" s="38"/>
      <c r="WY572" s="38"/>
      <c r="WZ572" s="38"/>
      <c r="XA572" s="38"/>
      <c r="XB572" s="38"/>
      <c r="XC572" s="38"/>
      <c r="XD572" s="38"/>
      <c r="XE572" s="38"/>
      <c r="XF572" s="38"/>
      <c r="XG572" s="38"/>
      <c r="XH572" s="38"/>
      <c r="XI572" s="38"/>
      <c r="XJ572" s="38"/>
      <c r="XK572" s="38"/>
      <c r="XL572" s="38"/>
      <c r="XM572" s="38"/>
      <c r="XN572" s="38"/>
      <c r="XO572" s="38"/>
      <c r="XP572" s="38"/>
      <c r="XQ572" s="38"/>
      <c r="XR572" s="38"/>
      <c r="XS572" s="38"/>
      <c r="XT572" s="38"/>
      <c r="XU572" s="38"/>
      <c r="XV572" s="38"/>
      <c r="XW572" s="38"/>
      <c r="XX572" s="38"/>
      <c r="XY572" s="38"/>
      <c r="XZ572" s="38"/>
      <c r="YA572" s="38"/>
      <c r="YB572" s="38"/>
      <c r="YC572" s="38"/>
      <c r="YD572" s="38"/>
      <c r="YE572" s="38"/>
      <c r="YF572" s="38"/>
      <c r="YG572" s="38"/>
      <c r="YH572" s="38"/>
      <c r="YI572" s="38"/>
      <c r="YJ572" s="38"/>
      <c r="YK572" s="38"/>
      <c r="YL572" s="38"/>
      <c r="YM572" s="38"/>
      <c r="YN572" s="38"/>
      <c r="YO572" s="38"/>
      <c r="YP572" s="38"/>
      <c r="YQ572" s="38"/>
      <c r="YR572" s="38"/>
      <c r="YS572" s="38"/>
      <c r="YT572" s="38"/>
      <c r="YU572" s="38"/>
      <c r="YV572" s="38"/>
      <c r="YW572" s="38"/>
      <c r="YX572" s="38"/>
      <c r="YY572" s="38"/>
      <c r="YZ572" s="38"/>
      <c r="ZA572" s="38"/>
      <c r="ZB572" s="38"/>
      <c r="ZC572" s="38"/>
      <c r="ZD572" s="38"/>
      <c r="ZE572" s="38"/>
      <c r="ZF572" s="38"/>
      <c r="ZG572" s="38"/>
      <c r="ZH572" s="38"/>
      <c r="ZI572" s="38"/>
      <c r="ZJ572" s="38"/>
      <c r="ZK572" s="38"/>
      <c r="ZL572" s="38"/>
      <c r="ZM572" s="38"/>
      <c r="ZN572" s="38"/>
      <c r="ZO572" s="38"/>
      <c r="ZP572" s="38"/>
      <c r="ZQ572" s="38"/>
      <c r="ZR572" s="38"/>
      <c r="ZS572" s="38"/>
      <c r="ZT572" s="38"/>
      <c r="ZU572" s="38"/>
      <c r="ZV572" s="38"/>
      <c r="ZW572" s="38"/>
      <c r="ZX572" s="38"/>
      <c r="ZY572" s="38"/>
      <c r="ZZ572" s="38"/>
      <c r="AAA572" s="38"/>
      <c r="AAB572" s="38"/>
      <c r="AAC572" s="38"/>
      <c r="AAD572" s="38"/>
      <c r="AAE572" s="38"/>
      <c r="AAF572" s="38"/>
      <c r="AAG572" s="38"/>
      <c r="AAH572" s="38"/>
      <c r="AAI572" s="38"/>
      <c r="AAJ572" s="38"/>
      <c r="AAK572" s="38"/>
      <c r="AAL572" s="38"/>
      <c r="AAM572" s="38"/>
      <c r="AAN572" s="38"/>
      <c r="AAO572" s="38"/>
      <c r="AAP572" s="38"/>
      <c r="AAQ572" s="38"/>
      <c r="AAR572" s="38"/>
      <c r="AAS572" s="38"/>
      <c r="AAT572" s="38"/>
      <c r="AAU572" s="38"/>
      <c r="AAV572" s="38"/>
      <c r="AAW572" s="38"/>
      <c r="AAX572" s="38"/>
      <c r="AAY572" s="38"/>
      <c r="AAZ572" s="38"/>
      <c r="ABA572" s="38"/>
      <c r="ABB572" s="38"/>
      <c r="ABC572" s="38"/>
      <c r="ABD572" s="38"/>
      <c r="ABE572" s="38"/>
      <c r="ABF572" s="38"/>
      <c r="ABG572" s="38"/>
      <c r="ABH572" s="38"/>
      <c r="ABI572" s="38"/>
      <c r="ABJ572" s="38"/>
      <c r="ABK572" s="38"/>
      <c r="ABL572" s="38"/>
      <c r="ABM572" s="38"/>
      <c r="ABN572" s="38"/>
      <c r="ABO572" s="38"/>
      <c r="ABP572" s="38"/>
      <c r="ABQ572" s="38"/>
      <c r="ABR572" s="38"/>
      <c r="ABS572" s="38"/>
      <c r="ABT572" s="38"/>
      <c r="ABU572" s="38"/>
      <c r="ABV572" s="38"/>
      <c r="ABW572" s="38"/>
      <c r="ABX572" s="38"/>
      <c r="ABY572" s="38"/>
      <c r="ABZ572" s="38"/>
      <c r="ACA572" s="38"/>
      <c r="ACB572" s="38"/>
      <c r="ACC572" s="38"/>
      <c r="ACD572" s="38"/>
      <c r="ACE572" s="38"/>
      <c r="ACF572" s="38"/>
      <c r="ACG572" s="38"/>
      <c r="ACH572" s="38"/>
      <c r="ACI572" s="38"/>
      <c r="ACJ572" s="38"/>
      <c r="ACK572" s="38"/>
      <c r="ACL572" s="38"/>
      <c r="ACM572" s="38"/>
      <c r="ACN572" s="38"/>
      <c r="ACO572" s="38"/>
      <c r="ACP572" s="38"/>
      <c r="ACQ572" s="38"/>
      <c r="ACR572" s="38"/>
      <c r="ACS572" s="38"/>
      <c r="ACT572" s="38"/>
      <c r="ACU572" s="38"/>
      <c r="ACV572" s="38"/>
      <c r="ACW572" s="38"/>
      <c r="ACX572" s="38"/>
      <c r="ACY572" s="38"/>
      <c r="ACZ572" s="38"/>
      <c r="ADA572" s="38"/>
      <c r="ADB572" s="38"/>
      <c r="ADC572" s="38"/>
      <c r="ADD572" s="38"/>
      <c r="ADE572" s="38"/>
      <c r="ADF572" s="38"/>
      <c r="ADG572" s="38"/>
      <c r="ADH572" s="38"/>
      <c r="ADI572" s="38"/>
      <c r="ADJ572" s="38"/>
      <c r="ADK572" s="38"/>
      <c r="ADL572" s="38"/>
      <c r="ADM572" s="38"/>
      <c r="ADN572" s="38"/>
      <c r="ADO572" s="38"/>
      <c r="ADP572" s="38"/>
      <c r="ADQ572" s="38"/>
      <c r="ADR572" s="38"/>
      <c r="ADS572" s="38"/>
      <c r="ADT572" s="38"/>
      <c r="ADU572" s="38"/>
      <c r="ADV572" s="38"/>
      <c r="ADW572" s="38"/>
      <c r="ADX572" s="38"/>
      <c r="ADY572" s="38"/>
      <c r="ADZ572" s="38"/>
      <c r="AEA572" s="38"/>
      <c r="AEB572" s="38"/>
      <c r="AEC572" s="38"/>
      <c r="AED572" s="38"/>
      <c r="AEE572" s="38"/>
      <c r="AEF572" s="38"/>
      <c r="AEG572" s="38"/>
      <c r="AEH572" s="38"/>
      <c r="AEI572" s="38"/>
      <c r="AEJ572" s="38"/>
      <c r="AEK572" s="38"/>
      <c r="AEL572" s="38"/>
      <c r="AEM572" s="38"/>
      <c r="AEN572" s="38"/>
      <c r="AEO572" s="38"/>
      <c r="AEP572" s="38"/>
      <c r="AEQ572" s="38"/>
      <c r="AER572" s="38"/>
      <c r="AES572" s="38"/>
      <c r="AET572" s="38"/>
      <c r="AEU572" s="38"/>
      <c r="AEV572" s="38"/>
      <c r="AEW572" s="38"/>
      <c r="AEX572" s="38"/>
      <c r="AEY572" s="38"/>
      <c r="AEZ572" s="38"/>
      <c r="AFA572" s="38"/>
      <c r="AFB572" s="38"/>
      <c r="AFC572" s="38"/>
      <c r="AFD572" s="38"/>
      <c r="AFE572" s="38"/>
      <c r="AFF572" s="38"/>
      <c r="AFG572" s="38"/>
      <c r="AFH572" s="38"/>
      <c r="AFI572" s="38"/>
      <c r="AFJ572" s="38"/>
      <c r="AFK572" s="38"/>
      <c r="AFL572" s="38"/>
      <c r="AFM572" s="38"/>
      <c r="AFN572" s="38"/>
      <c r="AFO572" s="38"/>
      <c r="AFP572" s="38"/>
      <c r="AFQ572" s="38"/>
      <c r="AFR572" s="38"/>
      <c r="AFS572" s="38"/>
      <c r="AFT572" s="38"/>
      <c r="AFU572" s="38"/>
      <c r="AFV572" s="38"/>
      <c r="AFW572" s="38"/>
      <c r="AFX572" s="38"/>
      <c r="AFY572" s="38"/>
      <c r="AFZ572" s="38"/>
      <c r="AGA572" s="38"/>
      <c r="AGB572" s="38"/>
      <c r="AGC572" s="38"/>
      <c r="AGD572" s="38"/>
      <c r="AGE572" s="38"/>
      <c r="AGF572" s="38"/>
      <c r="AGG572" s="38"/>
      <c r="AGH572" s="38"/>
      <c r="AGI572" s="38"/>
      <c r="AGJ572" s="38"/>
      <c r="AGK572" s="38"/>
      <c r="AGL572" s="38"/>
      <c r="AGM572" s="38"/>
      <c r="AGN572" s="38"/>
      <c r="AGO572" s="38"/>
      <c r="AGP572" s="38"/>
      <c r="AGQ572" s="38"/>
      <c r="AGR572" s="38"/>
      <c r="AGS572" s="38"/>
      <c r="AGT572" s="38"/>
      <c r="AGU572" s="38"/>
      <c r="AGV572" s="38"/>
      <c r="AGW572" s="38"/>
      <c r="AGX572" s="38"/>
      <c r="AGY572" s="38"/>
      <c r="AGZ572" s="38"/>
      <c r="AHA572" s="38"/>
      <c r="AHB572" s="38"/>
      <c r="AHC572" s="38"/>
      <c r="AHD572" s="38"/>
      <c r="AHE572" s="38"/>
      <c r="AHF572" s="38"/>
      <c r="AHG572" s="38"/>
      <c r="AHH572" s="38"/>
      <c r="AHI572" s="38"/>
      <c r="AHJ572" s="38"/>
      <c r="AHK572" s="38"/>
      <c r="AHL572" s="38"/>
      <c r="AHM572" s="38"/>
      <c r="AHN572" s="38"/>
      <c r="AHO572" s="38"/>
      <c r="AHP572" s="38"/>
      <c r="AHQ572" s="38"/>
      <c r="AHR572" s="38"/>
      <c r="AHS572" s="38"/>
      <c r="AHT572" s="38"/>
      <c r="AHU572" s="38"/>
      <c r="AHV572" s="38"/>
      <c r="AHW572" s="38"/>
      <c r="AHX572" s="38"/>
      <c r="AHY572" s="38"/>
      <c r="AHZ572" s="38"/>
      <c r="AIA572" s="38"/>
      <c r="AIB572" s="38"/>
      <c r="AIC572" s="38"/>
      <c r="AID572" s="38"/>
      <c r="AIE572" s="38"/>
      <c r="AIF572" s="38"/>
      <c r="AIG572" s="38"/>
      <c r="AIH572" s="38"/>
      <c r="AII572" s="38"/>
      <c r="AIJ572" s="38"/>
      <c r="AIK572" s="38"/>
      <c r="AIL572" s="38"/>
      <c r="AIM572" s="38"/>
      <c r="AIN572" s="38"/>
      <c r="AIO572" s="38"/>
      <c r="AIP572" s="38"/>
      <c r="AIQ572" s="38"/>
      <c r="AIR572" s="38"/>
      <c r="AIS572" s="38"/>
      <c r="AIT572" s="38"/>
      <c r="AIU572" s="38"/>
      <c r="AIV572" s="38"/>
      <c r="AIW572" s="38"/>
      <c r="AIX572" s="38"/>
      <c r="AIY572" s="38"/>
      <c r="AIZ572" s="38"/>
      <c r="AJA572" s="38"/>
      <c r="AJB572" s="38"/>
      <c r="AJC572" s="38"/>
      <c r="AJD572" s="38"/>
      <c r="AJE572" s="38"/>
      <c r="AJF572" s="38"/>
      <c r="AJG572" s="38"/>
      <c r="AJH572" s="38"/>
      <c r="AJI572" s="38"/>
      <c r="AJJ572" s="38"/>
      <c r="AJK572" s="38"/>
      <c r="AJL572" s="38"/>
      <c r="AJM572" s="38"/>
      <c r="AJN572" s="38"/>
      <c r="AJO572" s="38"/>
      <c r="AJP572" s="38"/>
      <c r="AJQ572" s="38"/>
      <c r="AJR572" s="38"/>
      <c r="AJS572" s="38"/>
      <c r="AJT572" s="38"/>
      <c r="AJU572" s="38"/>
      <c r="AJV572" s="38"/>
      <c r="AJW572" s="38"/>
      <c r="AJX572" s="38"/>
      <c r="AJY572" s="38"/>
      <c r="AJZ572" s="38"/>
      <c r="AKA572" s="38"/>
      <c r="AKB572" s="38"/>
      <c r="AKC572" s="38"/>
      <c r="AKD572" s="38"/>
      <c r="AKE572" s="38"/>
      <c r="AKF572" s="38"/>
      <c r="AKG572" s="38"/>
      <c r="AKH572" s="38"/>
      <c r="AKI572" s="38"/>
      <c r="AKJ572" s="38"/>
      <c r="AKK572" s="38"/>
      <c r="AKL572" s="38"/>
      <c r="AKM572" s="38"/>
      <c r="AKN572" s="38"/>
      <c r="AKO572" s="38"/>
      <c r="AKP572" s="38"/>
      <c r="AKQ572" s="38"/>
      <c r="AKR572" s="38"/>
      <c r="AKS572" s="38"/>
      <c r="AKT572" s="38"/>
      <c r="AKU572" s="38"/>
      <c r="AKV572" s="38"/>
      <c r="AKW572" s="38"/>
      <c r="AKX572" s="38"/>
      <c r="AKY572" s="38"/>
      <c r="AKZ572" s="38"/>
      <c r="ALA572" s="38"/>
      <c r="ALB572" s="38"/>
      <c r="ALC572" s="38"/>
      <c r="ALD572" s="38"/>
      <c r="ALE572" s="38"/>
      <c r="ALF572" s="38"/>
      <c r="ALG572" s="38"/>
      <c r="ALH572" s="38"/>
      <c r="ALI572" s="38"/>
      <c r="ALJ572" s="38"/>
      <c r="ALK572" s="38"/>
      <c r="ALL572" s="38"/>
      <c r="ALM572" s="38"/>
      <c r="ALN572" s="38"/>
      <c r="ALO572" s="38"/>
      <c r="ALP572" s="38"/>
      <c r="ALQ572" s="38"/>
      <c r="ALR572" s="38"/>
      <c r="ALS572" s="38"/>
      <c r="ALT572" s="38"/>
      <c r="ALU572" s="38"/>
      <c r="ALV572" s="38"/>
      <c r="ALW572" s="38"/>
      <c r="ALX572" s="38"/>
      <c r="ALY572" s="38"/>
      <c r="ALZ572" s="38"/>
      <c r="AMA572" s="38"/>
      <c r="AMB572" s="38"/>
      <c r="AMC572" s="38"/>
      <c r="AMD572" s="38"/>
      <c r="AME572" s="38"/>
      <c r="AMF572" s="38"/>
      <c r="AMG572" s="38"/>
      <c r="AMH572" s="38"/>
      <c r="AMI572" s="38"/>
      <c r="AMJ572" s="38"/>
      <c r="AMK572" s="38"/>
    </row>
    <row r="573" spans="1:1025" ht="15.75" thickBot="1">
      <c r="A573" s="47">
        <v>570</v>
      </c>
      <c r="B573" s="47">
        <v>32514</v>
      </c>
      <c r="C573" s="46" t="s">
        <v>884</v>
      </c>
      <c r="D573" s="52" t="s">
        <v>888</v>
      </c>
      <c r="E573" s="48"/>
      <c r="F573" s="47" t="s">
        <v>14</v>
      </c>
      <c r="G573" s="9"/>
      <c r="H573" s="10">
        <v>1</v>
      </c>
      <c r="I573" s="18"/>
      <c r="J573" s="11"/>
      <c r="K573" s="29"/>
      <c r="L573" s="12"/>
      <c r="M573" s="47">
        <v>4</v>
      </c>
      <c r="N573" s="26"/>
      <c r="O573" s="13">
        <f t="shared" si="8"/>
        <v>0</v>
      </c>
    </row>
    <row r="574" spans="1:1025" ht="15.75" thickBot="1">
      <c r="A574" s="47">
        <v>571</v>
      </c>
      <c r="B574" s="47">
        <v>32515</v>
      </c>
      <c r="C574" s="46" t="s">
        <v>884</v>
      </c>
      <c r="D574" s="52" t="s">
        <v>889</v>
      </c>
      <c r="E574" s="48"/>
      <c r="F574" s="47" t="s">
        <v>14</v>
      </c>
      <c r="G574" s="9"/>
      <c r="H574" s="10">
        <v>1</v>
      </c>
      <c r="I574" s="18"/>
      <c r="J574" s="11"/>
      <c r="K574" s="29"/>
      <c r="L574" s="12"/>
      <c r="M574" s="47">
        <v>4</v>
      </c>
      <c r="N574" s="26"/>
      <c r="O574" s="13">
        <f t="shared" si="8"/>
        <v>0</v>
      </c>
    </row>
    <row r="575" spans="1:1025" ht="15.75" thickBot="1">
      <c r="A575" s="47">
        <v>572</v>
      </c>
      <c r="B575" s="47">
        <v>32516</v>
      </c>
      <c r="C575" s="46" t="s">
        <v>884</v>
      </c>
      <c r="D575" s="52" t="s">
        <v>890</v>
      </c>
      <c r="E575" s="48"/>
      <c r="F575" s="47" t="s">
        <v>14</v>
      </c>
      <c r="G575" s="9"/>
      <c r="H575" s="10">
        <v>1</v>
      </c>
      <c r="I575" s="18"/>
      <c r="J575" s="11"/>
      <c r="K575" s="29"/>
      <c r="L575" s="12"/>
      <c r="M575" s="47">
        <v>1</v>
      </c>
      <c r="N575" s="26"/>
      <c r="O575" s="13">
        <f t="shared" si="8"/>
        <v>0</v>
      </c>
    </row>
    <row r="576" spans="1:1025" ht="15.75" thickBot="1">
      <c r="A576" s="47">
        <v>573</v>
      </c>
      <c r="B576" s="47">
        <v>32517</v>
      </c>
      <c r="C576" s="46" t="s">
        <v>884</v>
      </c>
      <c r="D576" s="52" t="s">
        <v>891</v>
      </c>
      <c r="E576" s="48"/>
      <c r="F576" s="47" t="s">
        <v>14</v>
      </c>
      <c r="G576" s="9"/>
      <c r="H576" s="10">
        <v>2</v>
      </c>
      <c r="I576" s="18"/>
      <c r="J576" s="11"/>
      <c r="K576" s="29"/>
      <c r="L576" s="12"/>
      <c r="M576" s="47">
        <v>12</v>
      </c>
      <c r="N576" s="26"/>
      <c r="O576" s="13">
        <f t="shared" si="8"/>
        <v>0</v>
      </c>
    </row>
    <row r="577" spans="1:15" ht="15.75" thickBot="1">
      <c r="A577" s="47">
        <v>574</v>
      </c>
      <c r="B577" s="47">
        <v>31527</v>
      </c>
      <c r="C577" s="46" t="s">
        <v>892</v>
      </c>
      <c r="D577" s="52" t="s">
        <v>893</v>
      </c>
      <c r="E577" s="48"/>
      <c r="F577" s="47" t="s">
        <v>14</v>
      </c>
      <c r="G577" s="9"/>
      <c r="H577" s="10">
        <v>1</v>
      </c>
      <c r="I577" s="18"/>
      <c r="J577" s="11"/>
      <c r="K577" s="29"/>
      <c r="L577" s="12"/>
      <c r="M577" s="47">
        <v>6</v>
      </c>
      <c r="N577" s="26"/>
      <c r="O577" s="13">
        <f t="shared" si="8"/>
        <v>0</v>
      </c>
    </row>
    <row r="578" spans="1:15" ht="15.75" thickBot="1">
      <c r="A578" s="47">
        <v>575</v>
      </c>
      <c r="B578" s="47">
        <v>31546</v>
      </c>
      <c r="C578" s="46" t="s">
        <v>892</v>
      </c>
      <c r="D578" s="52" t="s">
        <v>894</v>
      </c>
      <c r="E578" s="48"/>
      <c r="F578" s="47" t="s">
        <v>14</v>
      </c>
      <c r="G578" s="9"/>
      <c r="H578" s="10">
        <v>1</v>
      </c>
      <c r="I578" s="18"/>
      <c r="J578" s="11"/>
      <c r="K578" s="29"/>
      <c r="L578" s="12"/>
      <c r="M578" s="47">
        <v>4</v>
      </c>
      <c r="N578" s="26"/>
      <c r="O578" s="13">
        <f t="shared" si="8"/>
        <v>0</v>
      </c>
    </row>
    <row r="579" spans="1:15" ht="15.75" thickBot="1">
      <c r="A579" s="47">
        <v>576</v>
      </c>
      <c r="B579" s="46">
        <v>31585</v>
      </c>
      <c r="C579" s="46" t="s">
        <v>892</v>
      </c>
      <c r="D579" s="52" t="s">
        <v>895</v>
      </c>
      <c r="E579" s="48"/>
      <c r="F579" s="46" t="s">
        <v>14</v>
      </c>
      <c r="G579" s="9"/>
      <c r="H579" s="10">
        <v>1</v>
      </c>
      <c r="I579" s="18"/>
      <c r="J579" s="11"/>
      <c r="K579" s="29"/>
      <c r="L579" s="12"/>
      <c r="M579" s="46">
        <v>4</v>
      </c>
      <c r="N579" s="26"/>
      <c r="O579" s="13">
        <f t="shared" si="8"/>
        <v>0</v>
      </c>
    </row>
    <row r="580" spans="1:15" ht="15.75" thickBot="1">
      <c r="A580" s="47">
        <v>577</v>
      </c>
      <c r="B580" s="46">
        <v>31604</v>
      </c>
      <c r="C580" s="46" t="s">
        <v>892</v>
      </c>
      <c r="D580" s="52" t="s">
        <v>896</v>
      </c>
      <c r="E580" s="48"/>
      <c r="F580" s="46" t="s">
        <v>14</v>
      </c>
      <c r="G580" s="9"/>
      <c r="H580" s="10">
        <v>1</v>
      </c>
      <c r="I580" s="18"/>
      <c r="J580" s="11"/>
      <c r="K580" s="29"/>
      <c r="L580" s="12"/>
      <c r="M580" s="46">
        <v>2</v>
      </c>
      <c r="N580" s="26"/>
      <c r="O580" s="13">
        <f t="shared" ref="O580:O643" si="9">N580*M580</f>
        <v>0</v>
      </c>
    </row>
    <row r="581" spans="1:15" ht="15.75" thickBot="1">
      <c r="A581" s="47">
        <v>578</v>
      </c>
      <c r="B581" s="46">
        <v>31612</v>
      </c>
      <c r="C581" s="46" t="s">
        <v>892</v>
      </c>
      <c r="D581" s="52" t="s">
        <v>897</v>
      </c>
      <c r="E581" s="48"/>
      <c r="F581" s="46" t="s">
        <v>14</v>
      </c>
      <c r="G581" s="9"/>
      <c r="H581" s="10">
        <v>1</v>
      </c>
      <c r="I581" s="18"/>
      <c r="J581" s="11"/>
      <c r="K581" s="29"/>
      <c r="L581" s="12"/>
      <c r="M581" s="46">
        <v>4</v>
      </c>
      <c r="N581" s="26"/>
      <c r="O581" s="13">
        <f t="shared" si="9"/>
        <v>0</v>
      </c>
    </row>
    <row r="582" spans="1:15" ht="15.75" thickBot="1">
      <c r="A582" s="47">
        <v>579</v>
      </c>
      <c r="B582" s="46">
        <v>32518</v>
      </c>
      <c r="C582" s="46" t="s">
        <v>876</v>
      </c>
      <c r="D582" s="52" t="s">
        <v>898</v>
      </c>
      <c r="E582" s="48"/>
      <c r="F582" s="46" t="s">
        <v>14</v>
      </c>
      <c r="G582" s="9"/>
      <c r="H582" s="10">
        <v>2</v>
      </c>
      <c r="I582" s="18"/>
      <c r="J582" s="11"/>
      <c r="K582" s="29"/>
      <c r="L582" s="12"/>
      <c r="M582" s="46">
        <v>10</v>
      </c>
      <c r="N582" s="26"/>
      <c r="O582" s="13">
        <f t="shared" si="9"/>
        <v>0</v>
      </c>
    </row>
    <row r="583" spans="1:15" ht="15.75" thickBot="1">
      <c r="A583" s="47">
        <v>580</v>
      </c>
      <c r="B583" s="46">
        <v>32519</v>
      </c>
      <c r="C583" s="46" t="s">
        <v>899</v>
      </c>
      <c r="D583" s="52" t="s">
        <v>900</v>
      </c>
      <c r="E583" s="48"/>
      <c r="F583" s="46" t="s">
        <v>14</v>
      </c>
      <c r="G583" s="9"/>
      <c r="H583" s="10">
        <v>2</v>
      </c>
      <c r="I583" s="18"/>
      <c r="J583" s="11"/>
      <c r="K583" s="29"/>
      <c r="L583" s="12"/>
      <c r="M583" s="46">
        <v>5</v>
      </c>
      <c r="N583" s="26"/>
      <c r="O583" s="13">
        <f t="shared" si="9"/>
        <v>0</v>
      </c>
    </row>
    <row r="584" spans="1:15" ht="15.75" thickBot="1">
      <c r="A584" s="47">
        <v>581</v>
      </c>
      <c r="B584" s="46">
        <v>32520</v>
      </c>
      <c r="C584" s="46" t="s">
        <v>901</v>
      </c>
      <c r="D584" s="52" t="s">
        <v>902</v>
      </c>
      <c r="E584" s="48"/>
      <c r="F584" s="46" t="s">
        <v>14</v>
      </c>
      <c r="G584" s="9"/>
      <c r="H584" s="10">
        <v>2</v>
      </c>
      <c r="I584" s="18"/>
      <c r="J584" s="11"/>
      <c r="K584" s="29"/>
      <c r="L584" s="12"/>
      <c r="M584" s="46">
        <v>8</v>
      </c>
      <c r="N584" s="26"/>
      <c r="O584" s="13">
        <f t="shared" si="9"/>
        <v>0</v>
      </c>
    </row>
    <row r="585" spans="1:15" ht="15.75" thickBot="1">
      <c r="A585" s="47">
        <v>582</v>
      </c>
      <c r="B585" s="46">
        <v>32522</v>
      </c>
      <c r="C585" s="46" t="s">
        <v>812</v>
      </c>
      <c r="D585" s="52" t="s">
        <v>903</v>
      </c>
      <c r="E585" s="48"/>
      <c r="F585" s="46" t="s">
        <v>14</v>
      </c>
      <c r="G585" s="9"/>
      <c r="H585" s="10">
        <v>10</v>
      </c>
      <c r="I585" s="18"/>
      <c r="J585" s="11"/>
      <c r="K585" s="29"/>
      <c r="L585" s="12"/>
      <c r="M585" s="46">
        <v>8</v>
      </c>
      <c r="N585" s="26"/>
      <c r="O585" s="13">
        <f t="shared" si="9"/>
        <v>0</v>
      </c>
    </row>
    <row r="586" spans="1:15" ht="15.75" thickBot="1">
      <c r="A586" s="47">
        <v>583</v>
      </c>
      <c r="B586" s="46">
        <v>32523</v>
      </c>
      <c r="C586" s="46" t="s">
        <v>857</v>
      </c>
      <c r="D586" s="52" t="s">
        <v>904</v>
      </c>
      <c r="E586" s="48"/>
      <c r="F586" s="46" t="s">
        <v>14</v>
      </c>
      <c r="G586" s="9"/>
      <c r="H586" s="10">
        <v>8</v>
      </c>
      <c r="I586" s="18"/>
      <c r="J586" s="11"/>
      <c r="K586" s="29"/>
      <c r="L586" s="12"/>
      <c r="M586" s="46">
        <v>5</v>
      </c>
      <c r="N586" s="26"/>
      <c r="O586" s="13">
        <f t="shared" si="9"/>
        <v>0</v>
      </c>
    </row>
    <row r="587" spans="1:15" ht="15.75" thickBot="1">
      <c r="A587" s="47">
        <v>584</v>
      </c>
      <c r="B587" s="46">
        <v>32524</v>
      </c>
      <c r="C587" s="46" t="s">
        <v>853</v>
      </c>
      <c r="D587" s="52" t="s">
        <v>905</v>
      </c>
      <c r="E587" s="48"/>
      <c r="F587" s="46" t="s">
        <v>14</v>
      </c>
      <c r="G587" s="9"/>
      <c r="H587" s="10">
        <v>20</v>
      </c>
      <c r="I587" s="18"/>
      <c r="J587" s="11"/>
      <c r="K587" s="29"/>
      <c r="L587" s="12"/>
      <c r="M587" s="46">
        <v>5</v>
      </c>
      <c r="N587" s="26"/>
      <c r="O587" s="13">
        <f t="shared" si="9"/>
        <v>0</v>
      </c>
    </row>
    <row r="588" spans="1:15" ht="15.75" thickBot="1">
      <c r="A588" s="47">
        <v>585</v>
      </c>
      <c r="B588" s="46">
        <v>32525</v>
      </c>
      <c r="C588" s="46" t="s">
        <v>906</v>
      </c>
      <c r="D588" s="52" t="s">
        <v>907</v>
      </c>
      <c r="E588" s="48"/>
      <c r="F588" s="46" t="s">
        <v>14</v>
      </c>
      <c r="G588" s="14"/>
      <c r="H588" s="15">
        <v>30</v>
      </c>
      <c r="I588" s="19">
        <v>20</v>
      </c>
      <c r="J588" s="16"/>
      <c r="K588" s="30"/>
      <c r="L588" s="17"/>
      <c r="M588" s="46">
        <v>3</v>
      </c>
      <c r="N588" s="26"/>
      <c r="O588" s="13">
        <f t="shared" si="9"/>
        <v>0</v>
      </c>
    </row>
    <row r="589" spans="1:15" ht="15.75" thickBot="1">
      <c r="A589" s="47">
        <v>586</v>
      </c>
      <c r="B589" s="46">
        <v>32526</v>
      </c>
      <c r="C589" s="46" t="s">
        <v>908</v>
      </c>
      <c r="D589" s="52" t="s">
        <v>909</v>
      </c>
      <c r="E589" s="48"/>
      <c r="F589" s="46" t="s">
        <v>14</v>
      </c>
      <c r="G589" s="14"/>
      <c r="H589" s="15">
        <v>30</v>
      </c>
      <c r="I589" s="19">
        <v>20</v>
      </c>
      <c r="J589" s="16"/>
      <c r="K589" s="30"/>
      <c r="L589" s="17"/>
      <c r="M589" s="46">
        <v>5</v>
      </c>
      <c r="N589" s="26"/>
      <c r="O589" s="13">
        <f t="shared" si="9"/>
        <v>0</v>
      </c>
    </row>
    <row r="590" spans="1:15" ht="15.75" thickBot="1">
      <c r="A590" s="47">
        <v>587</v>
      </c>
      <c r="B590" s="46">
        <v>32527</v>
      </c>
      <c r="C590" s="46" t="s">
        <v>908</v>
      </c>
      <c r="D590" s="52" t="s">
        <v>910</v>
      </c>
      <c r="E590" s="48"/>
      <c r="F590" s="46" t="s">
        <v>14</v>
      </c>
      <c r="G590" s="14"/>
      <c r="H590" s="15">
        <v>30</v>
      </c>
      <c r="I590" s="19">
        <v>20</v>
      </c>
      <c r="J590" s="16"/>
      <c r="K590" s="30"/>
      <c r="L590" s="17"/>
      <c r="M590" s="46">
        <v>5</v>
      </c>
      <c r="N590" s="26"/>
      <c r="O590" s="13">
        <f t="shared" si="9"/>
        <v>0</v>
      </c>
    </row>
    <row r="591" spans="1:15" ht="15.75" thickBot="1">
      <c r="A591" s="47">
        <v>588</v>
      </c>
      <c r="B591" s="46">
        <v>32528</v>
      </c>
      <c r="C591" s="46" t="s">
        <v>908</v>
      </c>
      <c r="D591" s="52" t="s">
        <v>911</v>
      </c>
      <c r="E591" s="48"/>
      <c r="F591" s="46" t="s">
        <v>14</v>
      </c>
      <c r="G591" s="14"/>
      <c r="H591" s="15">
        <v>30</v>
      </c>
      <c r="I591" s="19">
        <v>20</v>
      </c>
      <c r="J591" s="16"/>
      <c r="K591" s="30"/>
      <c r="L591" s="17"/>
      <c r="M591" s="46">
        <v>5</v>
      </c>
      <c r="N591" s="26"/>
      <c r="O591" s="13">
        <f t="shared" si="9"/>
        <v>0</v>
      </c>
    </row>
    <row r="592" spans="1:15" ht="15.75" thickBot="1">
      <c r="A592" s="47">
        <v>589</v>
      </c>
      <c r="B592" s="46">
        <v>32529</v>
      </c>
      <c r="C592" s="46" t="s">
        <v>908</v>
      </c>
      <c r="D592" s="52" t="s">
        <v>912</v>
      </c>
      <c r="E592" s="48"/>
      <c r="F592" s="46" t="s">
        <v>14</v>
      </c>
      <c r="G592" s="14"/>
      <c r="H592" s="15">
        <v>30</v>
      </c>
      <c r="I592" s="19">
        <v>20</v>
      </c>
      <c r="J592" s="16"/>
      <c r="K592" s="30"/>
      <c r="L592" s="17"/>
      <c r="M592" s="46">
        <v>2</v>
      </c>
      <c r="N592" s="26"/>
      <c r="O592" s="13">
        <f t="shared" si="9"/>
        <v>0</v>
      </c>
    </row>
    <row r="593" spans="1:1025" ht="15.75" thickBot="1">
      <c r="A593" s="47">
        <v>590</v>
      </c>
      <c r="B593" s="46">
        <v>32530</v>
      </c>
      <c r="C593" s="46" t="s">
        <v>908</v>
      </c>
      <c r="D593" s="52" t="s">
        <v>913</v>
      </c>
      <c r="E593" s="48"/>
      <c r="F593" s="46" t="s">
        <v>14</v>
      </c>
      <c r="G593" s="14"/>
      <c r="H593" s="15">
        <v>30</v>
      </c>
      <c r="I593" s="19">
        <v>20</v>
      </c>
      <c r="J593" s="16"/>
      <c r="K593" s="30"/>
      <c r="L593" s="17"/>
      <c r="M593" s="46">
        <v>7</v>
      </c>
      <c r="N593" s="26"/>
      <c r="O593" s="13">
        <f t="shared" si="9"/>
        <v>0</v>
      </c>
    </row>
    <row r="594" spans="1:1025" ht="15.75" thickBot="1">
      <c r="A594" s="47">
        <v>591</v>
      </c>
      <c r="B594" s="47">
        <v>32531</v>
      </c>
      <c r="C594" s="46" t="s">
        <v>908</v>
      </c>
      <c r="D594" s="52" t="s">
        <v>914</v>
      </c>
      <c r="E594" s="48"/>
      <c r="F594" s="47" t="s">
        <v>14</v>
      </c>
      <c r="G594" s="14"/>
      <c r="H594" s="15">
        <v>30</v>
      </c>
      <c r="I594" s="19">
        <v>20</v>
      </c>
      <c r="J594" s="16"/>
      <c r="K594" s="30"/>
      <c r="L594" s="17"/>
      <c r="M594" s="47">
        <v>3</v>
      </c>
      <c r="N594" s="26"/>
      <c r="O594" s="13">
        <f t="shared" si="9"/>
        <v>0</v>
      </c>
    </row>
    <row r="595" spans="1:1025" ht="15.75" thickBot="1">
      <c r="A595" s="47">
        <v>592</v>
      </c>
      <c r="B595" s="47">
        <v>32532</v>
      </c>
      <c r="C595" s="46" t="s">
        <v>915</v>
      </c>
      <c r="D595" s="52" t="s">
        <v>916</v>
      </c>
      <c r="E595" s="48"/>
      <c r="F595" s="47" t="s">
        <v>14</v>
      </c>
      <c r="G595" s="14"/>
      <c r="H595" s="15">
        <v>30</v>
      </c>
      <c r="I595" s="19">
        <v>20</v>
      </c>
      <c r="J595" s="16"/>
      <c r="K595" s="30"/>
      <c r="L595" s="17"/>
      <c r="M595" s="47">
        <v>10</v>
      </c>
      <c r="N595" s="26"/>
      <c r="O595" s="13">
        <f t="shared" si="9"/>
        <v>0</v>
      </c>
    </row>
    <row r="596" spans="1:1025" ht="15.75" thickBot="1">
      <c r="A596" s="47">
        <v>593</v>
      </c>
      <c r="B596" s="47">
        <v>32533</v>
      </c>
      <c r="C596" s="46" t="s">
        <v>917</v>
      </c>
      <c r="D596" s="52" t="s">
        <v>918</v>
      </c>
      <c r="E596" s="48"/>
      <c r="F596" s="47" t="s">
        <v>14</v>
      </c>
      <c r="G596" s="14"/>
      <c r="H596" s="15">
        <v>30</v>
      </c>
      <c r="I596" s="19">
        <v>20</v>
      </c>
      <c r="J596" s="16"/>
      <c r="K596" s="30"/>
      <c r="L596" s="17"/>
      <c r="M596" s="47">
        <v>10</v>
      </c>
      <c r="N596" s="26"/>
      <c r="O596" s="13">
        <f t="shared" si="9"/>
        <v>0</v>
      </c>
    </row>
    <row r="597" spans="1:1025" ht="15.75" thickBot="1">
      <c r="A597" s="47">
        <v>594</v>
      </c>
      <c r="B597" s="47">
        <v>32811</v>
      </c>
      <c r="C597" s="46" t="s">
        <v>919</v>
      </c>
      <c r="D597" s="52" t="s">
        <v>920</v>
      </c>
      <c r="E597" s="48"/>
      <c r="F597" s="47" t="s">
        <v>14</v>
      </c>
      <c r="G597" s="14"/>
      <c r="H597" s="15">
        <v>30</v>
      </c>
      <c r="I597" s="19">
        <v>20</v>
      </c>
      <c r="J597" s="16"/>
      <c r="K597" s="30"/>
      <c r="L597" s="17"/>
      <c r="M597" s="47">
        <v>4</v>
      </c>
      <c r="N597" s="26"/>
      <c r="O597" s="13">
        <f t="shared" si="9"/>
        <v>0</v>
      </c>
    </row>
    <row r="598" spans="1:1025" ht="15.75" thickBot="1">
      <c r="A598" s="47">
        <v>595</v>
      </c>
      <c r="B598" s="47">
        <v>32534</v>
      </c>
      <c r="C598" s="46" t="s">
        <v>921</v>
      </c>
      <c r="D598" s="52" t="s">
        <v>922</v>
      </c>
      <c r="E598" s="48"/>
      <c r="F598" s="47" t="s">
        <v>14</v>
      </c>
      <c r="G598" s="14"/>
      <c r="H598" s="15">
        <v>10</v>
      </c>
      <c r="I598" s="19">
        <v>10</v>
      </c>
      <c r="J598" s="16"/>
      <c r="K598" s="30"/>
      <c r="L598" s="17"/>
      <c r="M598" s="47">
        <v>10</v>
      </c>
      <c r="N598" s="26"/>
      <c r="O598" s="13">
        <f t="shared" si="9"/>
        <v>0</v>
      </c>
    </row>
    <row r="599" spans="1:1025" ht="15.75" thickBot="1">
      <c r="A599" s="47">
        <v>596</v>
      </c>
      <c r="B599" s="47">
        <v>32536</v>
      </c>
      <c r="C599" s="46" t="s">
        <v>923</v>
      </c>
      <c r="D599" s="52" t="s">
        <v>924</v>
      </c>
      <c r="E599" s="48"/>
      <c r="F599" s="47" t="s">
        <v>14</v>
      </c>
      <c r="G599" s="9"/>
      <c r="H599" s="10">
        <v>40</v>
      </c>
      <c r="I599" s="18">
        <v>10</v>
      </c>
      <c r="J599" s="11"/>
      <c r="K599" s="29"/>
      <c r="L599" s="12"/>
      <c r="M599" s="47">
        <v>6</v>
      </c>
      <c r="N599" s="26"/>
      <c r="O599" s="13">
        <f t="shared" si="9"/>
        <v>0</v>
      </c>
    </row>
    <row r="600" spans="1:1025" ht="15.75" thickBot="1">
      <c r="A600" s="47">
        <v>597</v>
      </c>
      <c r="B600" s="47">
        <v>32537</v>
      </c>
      <c r="C600" s="46" t="s">
        <v>923</v>
      </c>
      <c r="D600" s="52" t="s">
        <v>925</v>
      </c>
      <c r="E600" s="48"/>
      <c r="F600" s="47" t="s">
        <v>14</v>
      </c>
      <c r="G600" s="9"/>
      <c r="H600" s="10">
        <v>20</v>
      </c>
      <c r="I600" s="18">
        <v>10</v>
      </c>
      <c r="J600" s="11"/>
      <c r="K600" s="29"/>
      <c r="L600" s="12"/>
      <c r="M600" s="47">
        <v>2</v>
      </c>
      <c r="N600" s="26"/>
      <c r="O600" s="13">
        <f t="shared" si="9"/>
        <v>0</v>
      </c>
    </row>
    <row r="601" spans="1:1025" ht="15.75" thickBot="1">
      <c r="A601" s="47">
        <v>598</v>
      </c>
      <c r="B601" s="47">
        <v>32538</v>
      </c>
      <c r="C601" s="46" t="s">
        <v>923</v>
      </c>
      <c r="D601" s="52" t="s">
        <v>926</v>
      </c>
      <c r="E601" s="48"/>
      <c r="F601" s="47" t="s">
        <v>14</v>
      </c>
      <c r="G601" s="14"/>
      <c r="H601" s="15">
        <v>30</v>
      </c>
      <c r="I601" s="19">
        <v>10</v>
      </c>
      <c r="J601" s="16"/>
      <c r="K601" s="30"/>
      <c r="L601" s="17"/>
      <c r="M601" s="47">
        <v>15</v>
      </c>
      <c r="N601" s="26"/>
      <c r="O601" s="13">
        <f t="shared" si="9"/>
        <v>0</v>
      </c>
    </row>
    <row r="602" spans="1:1025" ht="15.75" thickBot="1">
      <c r="A602" s="47">
        <v>599</v>
      </c>
      <c r="B602" s="47">
        <v>32539</v>
      </c>
      <c r="C602" s="46" t="s">
        <v>923</v>
      </c>
      <c r="D602" s="52" t="s">
        <v>927</v>
      </c>
      <c r="E602" s="48"/>
      <c r="F602" s="47" t="s">
        <v>14</v>
      </c>
      <c r="G602" s="14"/>
      <c r="H602" s="15">
        <v>30</v>
      </c>
      <c r="I602" s="19">
        <v>10</v>
      </c>
      <c r="J602" s="16"/>
      <c r="K602" s="30"/>
      <c r="L602" s="17"/>
      <c r="M602" s="47">
        <v>10</v>
      </c>
      <c r="N602" s="26"/>
      <c r="O602" s="13">
        <f t="shared" si="9"/>
        <v>0</v>
      </c>
    </row>
    <row r="603" spans="1:1025" ht="15.75" thickBot="1">
      <c r="A603" s="47">
        <v>600</v>
      </c>
      <c r="B603" s="46">
        <v>32541</v>
      </c>
      <c r="C603" s="46" t="s">
        <v>928</v>
      </c>
      <c r="D603" s="52" t="s">
        <v>929</v>
      </c>
      <c r="E603" s="48"/>
      <c r="F603" s="46" t="s">
        <v>14</v>
      </c>
      <c r="G603" s="14"/>
      <c r="H603" s="15">
        <v>20</v>
      </c>
      <c r="I603" s="19">
        <v>15</v>
      </c>
      <c r="J603" s="16"/>
      <c r="K603" s="30"/>
      <c r="L603" s="17"/>
      <c r="M603" s="46">
        <v>15</v>
      </c>
      <c r="N603" s="26"/>
      <c r="O603" s="13">
        <f t="shared" si="9"/>
        <v>0</v>
      </c>
    </row>
    <row r="604" spans="1:1025" ht="15.75" thickBot="1">
      <c r="A604" s="47">
        <v>601</v>
      </c>
      <c r="B604" s="46">
        <v>32542</v>
      </c>
      <c r="C604" s="46" t="s">
        <v>928</v>
      </c>
      <c r="D604" s="52" t="s">
        <v>930</v>
      </c>
      <c r="E604" s="48"/>
      <c r="F604" s="46" t="s">
        <v>14</v>
      </c>
      <c r="G604" s="9"/>
      <c r="H604" s="10">
        <v>50</v>
      </c>
      <c r="I604" s="18">
        <v>15</v>
      </c>
      <c r="J604" s="11"/>
      <c r="K604" s="29"/>
      <c r="L604" s="12"/>
      <c r="M604" s="46">
        <v>15</v>
      </c>
      <c r="N604" s="26"/>
      <c r="O604" s="13">
        <f t="shared" si="9"/>
        <v>0</v>
      </c>
    </row>
    <row r="605" spans="1:1025" ht="15.75" thickBot="1">
      <c r="A605" s="47">
        <v>602</v>
      </c>
      <c r="B605" s="46">
        <v>32543</v>
      </c>
      <c r="C605" s="46" t="s">
        <v>928</v>
      </c>
      <c r="D605" s="52" t="s">
        <v>931</v>
      </c>
      <c r="E605" s="48"/>
      <c r="F605" s="46" t="s">
        <v>14</v>
      </c>
      <c r="G605" s="9"/>
      <c r="H605" s="10">
        <v>50</v>
      </c>
      <c r="I605" s="18">
        <v>15</v>
      </c>
      <c r="J605" s="11"/>
      <c r="K605" s="29"/>
      <c r="L605" s="12"/>
      <c r="M605" s="46">
        <v>15</v>
      </c>
      <c r="N605" s="26"/>
      <c r="O605" s="13">
        <f t="shared" si="9"/>
        <v>0</v>
      </c>
    </row>
    <row r="606" spans="1:1025" s="39" customFormat="1" ht="15.75" thickBot="1">
      <c r="A606" s="47">
        <v>603</v>
      </c>
      <c r="B606" s="46">
        <v>32544</v>
      </c>
      <c r="C606" s="46" t="s">
        <v>928</v>
      </c>
      <c r="D606" s="52" t="s">
        <v>932</v>
      </c>
      <c r="E606" s="48"/>
      <c r="F606" s="46" t="s">
        <v>14</v>
      </c>
      <c r="G606" s="40"/>
      <c r="H606" s="41"/>
      <c r="I606" s="42">
        <v>0</v>
      </c>
      <c r="J606" s="43"/>
      <c r="K606" s="44">
        <v>1</v>
      </c>
      <c r="L606" s="45"/>
      <c r="M606" s="46">
        <v>10</v>
      </c>
      <c r="N606" s="37"/>
      <c r="O606" s="13">
        <f t="shared" si="9"/>
        <v>0</v>
      </c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  <c r="BU606" s="38"/>
      <c r="BV606" s="38"/>
      <c r="BW606" s="38"/>
      <c r="BX606" s="38"/>
      <c r="BY606" s="38"/>
      <c r="BZ606" s="38"/>
      <c r="CA606" s="38"/>
      <c r="CB606" s="38"/>
      <c r="CC606" s="38"/>
      <c r="CD606" s="38"/>
      <c r="CE606" s="38"/>
      <c r="CF606" s="38"/>
      <c r="CG606" s="38"/>
      <c r="CH606" s="38"/>
      <c r="CI606" s="38"/>
      <c r="CJ606" s="38"/>
      <c r="CK606" s="38"/>
      <c r="CL606" s="38"/>
      <c r="CM606" s="38"/>
      <c r="CN606" s="38"/>
      <c r="CO606" s="38"/>
      <c r="CP606" s="38"/>
      <c r="CQ606" s="38"/>
      <c r="CR606" s="38"/>
      <c r="CS606" s="38"/>
      <c r="CT606" s="38"/>
      <c r="CU606" s="38"/>
      <c r="CV606" s="38"/>
      <c r="CW606" s="38"/>
      <c r="CX606" s="38"/>
      <c r="CY606" s="38"/>
      <c r="CZ606" s="38"/>
      <c r="DA606" s="38"/>
      <c r="DB606" s="38"/>
      <c r="DC606" s="38"/>
      <c r="DD606" s="38"/>
      <c r="DE606" s="38"/>
      <c r="DF606" s="38"/>
      <c r="DG606" s="38"/>
      <c r="DH606" s="38"/>
      <c r="DI606" s="38"/>
      <c r="DJ606" s="38"/>
      <c r="DK606" s="38"/>
      <c r="DL606" s="38"/>
      <c r="DM606" s="38"/>
      <c r="DN606" s="38"/>
      <c r="DO606" s="38"/>
      <c r="DP606" s="38"/>
      <c r="DQ606" s="38"/>
      <c r="DR606" s="38"/>
      <c r="DS606" s="38"/>
      <c r="DT606" s="38"/>
      <c r="DU606" s="38"/>
      <c r="DV606" s="38"/>
      <c r="DW606" s="38"/>
      <c r="DX606" s="38"/>
      <c r="DY606" s="38"/>
      <c r="DZ606" s="38"/>
      <c r="EA606" s="38"/>
      <c r="EB606" s="38"/>
      <c r="EC606" s="38"/>
      <c r="ED606" s="38"/>
      <c r="EE606" s="38"/>
      <c r="EF606" s="38"/>
      <c r="EG606" s="38"/>
      <c r="EH606" s="38"/>
      <c r="EI606" s="38"/>
      <c r="EJ606" s="38"/>
      <c r="EK606" s="38"/>
      <c r="EL606" s="38"/>
      <c r="EM606" s="38"/>
      <c r="EN606" s="38"/>
      <c r="EO606" s="38"/>
      <c r="EP606" s="38"/>
      <c r="EQ606" s="38"/>
      <c r="ER606" s="38"/>
      <c r="ES606" s="38"/>
      <c r="ET606" s="38"/>
      <c r="EU606" s="38"/>
      <c r="EV606" s="38"/>
      <c r="EW606" s="38"/>
      <c r="EX606" s="38"/>
      <c r="EY606" s="38"/>
      <c r="EZ606" s="38"/>
      <c r="FA606" s="38"/>
      <c r="FB606" s="38"/>
      <c r="FC606" s="38"/>
      <c r="FD606" s="38"/>
      <c r="FE606" s="38"/>
      <c r="FF606" s="38"/>
      <c r="FG606" s="38"/>
      <c r="FH606" s="38"/>
      <c r="FI606" s="38"/>
      <c r="FJ606" s="38"/>
      <c r="FK606" s="38"/>
      <c r="FL606" s="38"/>
      <c r="FM606" s="38"/>
      <c r="FN606" s="38"/>
      <c r="FO606" s="38"/>
      <c r="FP606" s="38"/>
      <c r="FQ606" s="38"/>
      <c r="FR606" s="38"/>
      <c r="FS606" s="38"/>
      <c r="FT606" s="38"/>
      <c r="FU606" s="38"/>
      <c r="FV606" s="38"/>
      <c r="FW606" s="38"/>
      <c r="FX606" s="38"/>
      <c r="FY606" s="38"/>
      <c r="FZ606" s="38"/>
      <c r="GA606" s="38"/>
      <c r="GB606" s="38"/>
      <c r="GC606" s="38"/>
      <c r="GD606" s="38"/>
      <c r="GE606" s="38"/>
      <c r="GF606" s="38"/>
      <c r="GG606" s="38"/>
      <c r="GH606" s="38"/>
      <c r="GI606" s="38"/>
      <c r="GJ606" s="38"/>
      <c r="GK606" s="38"/>
      <c r="GL606" s="38"/>
      <c r="GM606" s="38"/>
      <c r="GN606" s="38"/>
      <c r="GO606" s="38"/>
      <c r="GP606" s="38"/>
      <c r="GQ606" s="38"/>
      <c r="GR606" s="38"/>
      <c r="GS606" s="38"/>
      <c r="GT606" s="38"/>
      <c r="GU606" s="38"/>
      <c r="GV606" s="38"/>
      <c r="GW606" s="38"/>
      <c r="GX606" s="38"/>
      <c r="GY606" s="38"/>
      <c r="GZ606" s="38"/>
      <c r="HA606" s="38"/>
      <c r="HB606" s="38"/>
      <c r="HC606" s="38"/>
      <c r="HD606" s="38"/>
      <c r="HE606" s="38"/>
      <c r="HF606" s="38"/>
      <c r="HG606" s="38"/>
      <c r="HH606" s="38"/>
      <c r="HI606" s="38"/>
      <c r="HJ606" s="38"/>
      <c r="HK606" s="38"/>
      <c r="HL606" s="38"/>
      <c r="HM606" s="38"/>
      <c r="HN606" s="38"/>
      <c r="HO606" s="38"/>
      <c r="HP606" s="38"/>
      <c r="HQ606" s="38"/>
      <c r="HR606" s="38"/>
      <c r="HS606" s="38"/>
      <c r="HT606" s="38"/>
      <c r="HU606" s="38"/>
      <c r="HV606" s="38"/>
      <c r="HW606" s="38"/>
      <c r="HX606" s="38"/>
      <c r="HY606" s="38"/>
      <c r="HZ606" s="38"/>
      <c r="IA606" s="38"/>
      <c r="IB606" s="38"/>
      <c r="IC606" s="38"/>
      <c r="ID606" s="38"/>
      <c r="IE606" s="38"/>
      <c r="IF606" s="38"/>
      <c r="IG606" s="38"/>
      <c r="IH606" s="38"/>
      <c r="II606" s="38"/>
      <c r="IJ606" s="38"/>
      <c r="IK606" s="38"/>
      <c r="IL606" s="38"/>
      <c r="IM606" s="38"/>
      <c r="IN606" s="38"/>
      <c r="IO606" s="38"/>
      <c r="IP606" s="38"/>
      <c r="IQ606" s="38"/>
      <c r="IR606" s="38"/>
      <c r="IS606" s="38"/>
      <c r="IT606" s="38"/>
      <c r="IU606" s="38"/>
      <c r="IV606" s="38"/>
      <c r="IW606" s="38"/>
      <c r="IX606" s="38"/>
      <c r="IY606" s="38"/>
      <c r="IZ606" s="38"/>
      <c r="JA606" s="38"/>
      <c r="JB606" s="38"/>
      <c r="JC606" s="38"/>
      <c r="JD606" s="38"/>
      <c r="JE606" s="38"/>
      <c r="JF606" s="38"/>
      <c r="JG606" s="38"/>
      <c r="JH606" s="38"/>
      <c r="JI606" s="38"/>
      <c r="JJ606" s="38"/>
      <c r="JK606" s="38"/>
      <c r="JL606" s="38"/>
      <c r="JM606" s="38"/>
      <c r="JN606" s="38"/>
      <c r="JO606" s="38"/>
      <c r="JP606" s="38"/>
      <c r="JQ606" s="38"/>
      <c r="JR606" s="38"/>
      <c r="JS606" s="38"/>
      <c r="JT606" s="38"/>
      <c r="JU606" s="38"/>
      <c r="JV606" s="38"/>
      <c r="JW606" s="38"/>
      <c r="JX606" s="38"/>
      <c r="JY606" s="38"/>
      <c r="JZ606" s="38"/>
      <c r="KA606" s="38"/>
      <c r="KB606" s="38"/>
      <c r="KC606" s="38"/>
      <c r="KD606" s="38"/>
      <c r="KE606" s="38"/>
      <c r="KF606" s="38"/>
      <c r="KG606" s="38"/>
      <c r="KH606" s="38"/>
      <c r="KI606" s="38"/>
      <c r="KJ606" s="38"/>
      <c r="KK606" s="38"/>
      <c r="KL606" s="38"/>
      <c r="KM606" s="38"/>
      <c r="KN606" s="38"/>
      <c r="KO606" s="38"/>
      <c r="KP606" s="38"/>
      <c r="KQ606" s="38"/>
      <c r="KR606" s="38"/>
      <c r="KS606" s="38"/>
      <c r="KT606" s="38"/>
      <c r="KU606" s="38"/>
      <c r="KV606" s="38"/>
      <c r="KW606" s="38"/>
      <c r="KX606" s="38"/>
      <c r="KY606" s="38"/>
      <c r="KZ606" s="38"/>
      <c r="LA606" s="38"/>
      <c r="LB606" s="38"/>
      <c r="LC606" s="38"/>
      <c r="LD606" s="38"/>
      <c r="LE606" s="38"/>
      <c r="LF606" s="38"/>
      <c r="LG606" s="38"/>
      <c r="LH606" s="38"/>
      <c r="LI606" s="38"/>
      <c r="LJ606" s="38"/>
      <c r="LK606" s="38"/>
      <c r="LL606" s="38"/>
      <c r="LM606" s="38"/>
      <c r="LN606" s="38"/>
      <c r="LO606" s="38"/>
      <c r="LP606" s="38"/>
      <c r="LQ606" s="38"/>
      <c r="LR606" s="38"/>
      <c r="LS606" s="38"/>
      <c r="LT606" s="38"/>
      <c r="LU606" s="38"/>
      <c r="LV606" s="38"/>
      <c r="LW606" s="38"/>
      <c r="LX606" s="38"/>
      <c r="LY606" s="38"/>
      <c r="LZ606" s="38"/>
      <c r="MA606" s="38"/>
      <c r="MB606" s="38"/>
      <c r="MC606" s="38"/>
      <c r="MD606" s="38"/>
      <c r="ME606" s="38"/>
      <c r="MF606" s="38"/>
      <c r="MG606" s="38"/>
      <c r="MH606" s="38"/>
      <c r="MI606" s="38"/>
      <c r="MJ606" s="38"/>
      <c r="MK606" s="38"/>
      <c r="ML606" s="38"/>
      <c r="MM606" s="38"/>
      <c r="MN606" s="38"/>
      <c r="MO606" s="38"/>
      <c r="MP606" s="38"/>
      <c r="MQ606" s="38"/>
      <c r="MR606" s="38"/>
      <c r="MS606" s="38"/>
      <c r="MT606" s="38"/>
      <c r="MU606" s="38"/>
      <c r="MV606" s="38"/>
      <c r="MW606" s="38"/>
      <c r="MX606" s="38"/>
      <c r="MY606" s="38"/>
      <c r="MZ606" s="38"/>
      <c r="NA606" s="38"/>
      <c r="NB606" s="38"/>
      <c r="NC606" s="38"/>
      <c r="ND606" s="38"/>
      <c r="NE606" s="38"/>
      <c r="NF606" s="38"/>
      <c r="NG606" s="38"/>
      <c r="NH606" s="38"/>
      <c r="NI606" s="38"/>
      <c r="NJ606" s="38"/>
      <c r="NK606" s="38"/>
      <c r="NL606" s="38"/>
      <c r="NM606" s="38"/>
      <c r="NN606" s="38"/>
      <c r="NO606" s="38"/>
      <c r="NP606" s="38"/>
      <c r="NQ606" s="38"/>
      <c r="NR606" s="38"/>
      <c r="NS606" s="38"/>
      <c r="NT606" s="38"/>
      <c r="NU606" s="38"/>
      <c r="NV606" s="38"/>
      <c r="NW606" s="38"/>
      <c r="NX606" s="38"/>
      <c r="NY606" s="38"/>
      <c r="NZ606" s="38"/>
      <c r="OA606" s="38"/>
      <c r="OB606" s="38"/>
      <c r="OC606" s="38"/>
      <c r="OD606" s="38"/>
      <c r="OE606" s="38"/>
      <c r="OF606" s="38"/>
      <c r="OG606" s="38"/>
      <c r="OH606" s="38"/>
      <c r="OI606" s="38"/>
      <c r="OJ606" s="38"/>
      <c r="OK606" s="38"/>
      <c r="OL606" s="38"/>
      <c r="OM606" s="38"/>
      <c r="ON606" s="38"/>
      <c r="OO606" s="38"/>
      <c r="OP606" s="38"/>
      <c r="OQ606" s="38"/>
      <c r="OR606" s="38"/>
      <c r="OS606" s="38"/>
      <c r="OT606" s="38"/>
      <c r="OU606" s="38"/>
      <c r="OV606" s="38"/>
      <c r="OW606" s="38"/>
      <c r="OX606" s="38"/>
      <c r="OY606" s="38"/>
      <c r="OZ606" s="38"/>
      <c r="PA606" s="38"/>
      <c r="PB606" s="38"/>
      <c r="PC606" s="38"/>
      <c r="PD606" s="38"/>
      <c r="PE606" s="38"/>
      <c r="PF606" s="38"/>
      <c r="PG606" s="38"/>
      <c r="PH606" s="38"/>
      <c r="PI606" s="38"/>
      <c r="PJ606" s="38"/>
      <c r="PK606" s="38"/>
      <c r="PL606" s="38"/>
      <c r="PM606" s="38"/>
      <c r="PN606" s="38"/>
      <c r="PO606" s="38"/>
      <c r="PP606" s="38"/>
      <c r="PQ606" s="38"/>
      <c r="PR606" s="38"/>
      <c r="PS606" s="38"/>
      <c r="PT606" s="38"/>
      <c r="PU606" s="38"/>
      <c r="PV606" s="38"/>
      <c r="PW606" s="38"/>
      <c r="PX606" s="38"/>
      <c r="PY606" s="38"/>
      <c r="PZ606" s="38"/>
      <c r="QA606" s="38"/>
      <c r="QB606" s="38"/>
      <c r="QC606" s="38"/>
      <c r="QD606" s="38"/>
      <c r="QE606" s="38"/>
      <c r="QF606" s="38"/>
      <c r="QG606" s="38"/>
      <c r="QH606" s="38"/>
      <c r="QI606" s="38"/>
      <c r="QJ606" s="38"/>
      <c r="QK606" s="38"/>
      <c r="QL606" s="38"/>
      <c r="QM606" s="38"/>
      <c r="QN606" s="38"/>
      <c r="QO606" s="38"/>
      <c r="QP606" s="38"/>
      <c r="QQ606" s="38"/>
      <c r="QR606" s="38"/>
      <c r="QS606" s="38"/>
      <c r="QT606" s="38"/>
      <c r="QU606" s="38"/>
      <c r="QV606" s="38"/>
      <c r="QW606" s="38"/>
      <c r="QX606" s="38"/>
      <c r="QY606" s="38"/>
      <c r="QZ606" s="38"/>
      <c r="RA606" s="38"/>
      <c r="RB606" s="38"/>
      <c r="RC606" s="38"/>
      <c r="RD606" s="38"/>
      <c r="RE606" s="38"/>
      <c r="RF606" s="38"/>
      <c r="RG606" s="38"/>
      <c r="RH606" s="38"/>
      <c r="RI606" s="38"/>
      <c r="RJ606" s="38"/>
      <c r="RK606" s="38"/>
      <c r="RL606" s="38"/>
      <c r="RM606" s="38"/>
      <c r="RN606" s="38"/>
      <c r="RO606" s="38"/>
      <c r="RP606" s="38"/>
      <c r="RQ606" s="38"/>
      <c r="RR606" s="38"/>
      <c r="RS606" s="38"/>
      <c r="RT606" s="38"/>
      <c r="RU606" s="38"/>
      <c r="RV606" s="38"/>
      <c r="RW606" s="38"/>
      <c r="RX606" s="38"/>
      <c r="RY606" s="38"/>
      <c r="RZ606" s="38"/>
      <c r="SA606" s="38"/>
      <c r="SB606" s="38"/>
      <c r="SC606" s="38"/>
      <c r="SD606" s="38"/>
      <c r="SE606" s="38"/>
      <c r="SF606" s="38"/>
      <c r="SG606" s="38"/>
      <c r="SH606" s="38"/>
      <c r="SI606" s="38"/>
      <c r="SJ606" s="38"/>
      <c r="SK606" s="38"/>
      <c r="SL606" s="38"/>
      <c r="SM606" s="38"/>
      <c r="SN606" s="38"/>
      <c r="SO606" s="38"/>
      <c r="SP606" s="38"/>
      <c r="SQ606" s="38"/>
      <c r="SR606" s="38"/>
      <c r="SS606" s="38"/>
      <c r="ST606" s="38"/>
      <c r="SU606" s="38"/>
      <c r="SV606" s="38"/>
      <c r="SW606" s="38"/>
      <c r="SX606" s="38"/>
      <c r="SY606" s="38"/>
      <c r="SZ606" s="38"/>
      <c r="TA606" s="38"/>
      <c r="TB606" s="38"/>
      <c r="TC606" s="38"/>
      <c r="TD606" s="38"/>
      <c r="TE606" s="38"/>
      <c r="TF606" s="38"/>
      <c r="TG606" s="38"/>
      <c r="TH606" s="38"/>
      <c r="TI606" s="38"/>
      <c r="TJ606" s="38"/>
      <c r="TK606" s="38"/>
      <c r="TL606" s="38"/>
      <c r="TM606" s="38"/>
      <c r="TN606" s="38"/>
      <c r="TO606" s="38"/>
      <c r="TP606" s="38"/>
      <c r="TQ606" s="38"/>
      <c r="TR606" s="38"/>
      <c r="TS606" s="38"/>
      <c r="TT606" s="38"/>
      <c r="TU606" s="38"/>
      <c r="TV606" s="38"/>
      <c r="TW606" s="38"/>
      <c r="TX606" s="38"/>
      <c r="TY606" s="38"/>
      <c r="TZ606" s="38"/>
      <c r="UA606" s="38"/>
      <c r="UB606" s="38"/>
      <c r="UC606" s="38"/>
      <c r="UD606" s="38"/>
      <c r="UE606" s="38"/>
      <c r="UF606" s="38"/>
      <c r="UG606" s="38"/>
      <c r="UH606" s="38"/>
      <c r="UI606" s="38"/>
      <c r="UJ606" s="38"/>
      <c r="UK606" s="38"/>
      <c r="UL606" s="38"/>
      <c r="UM606" s="38"/>
      <c r="UN606" s="38"/>
      <c r="UO606" s="38"/>
      <c r="UP606" s="38"/>
      <c r="UQ606" s="38"/>
      <c r="UR606" s="38"/>
      <c r="US606" s="38"/>
      <c r="UT606" s="38"/>
      <c r="UU606" s="38"/>
      <c r="UV606" s="38"/>
      <c r="UW606" s="38"/>
      <c r="UX606" s="38"/>
      <c r="UY606" s="38"/>
      <c r="UZ606" s="38"/>
      <c r="VA606" s="38"/>
      <c r="VB606" s="38"/>
      <c r="VC606" s="38"/>
      <c r="VD606" s="38"/>
      <c r="VE606" s="38"/>
      <c r="VF606" s="38"/>
      <c r="VG606" s="38"/>
      <c r="VH606" s="38"/>
      <c r="VI606" s="38"/>
      <c r="VJ606" s="38"/>
      <c r="VK606" s="38"/>
      <c r="VL606" s="38"/>
      <c r="VM606" s="38"/>
      <c r="VN606" s="38"/>
      <c r="VO606" s="38"/>
      <c r="VP606" s="38"/>
      <c r="VQ606" s="38"/>
      <c r="VR606" s="38"/>
      <c r="VS606" s="38"/>
      <c r="VT606" s="38"/>
      <c r="VU606" s="38"/>
      <c r="VV606" s="38"/>
      <c r="VW606" s="38"/>
      <c r="VX606" s="38"/>
      <c r="VY606" s="38"/>
      <c r="VZ606" s="38"/>
      <c r="WA606" s="38"/>
      <c r="WB606" s="38"/>
      <c r="WC606" s="38"/>
      <c r="WD606" s="38"/>
      <c r="WE606" s="38"/>
      <c r="WF606" s="38"/>
      <c r="WG606" s="38"/>
      <c r="WH606" s="38"/>
      <c r="WI606" s="38"/>
      <c r="WJ606" s="38"/>
      <c r="WK606" s="38"/>
      <c r="WL606" s="38"/>
      <c r="WM606" s="38"/>
      <c r="WN606" s="38"/>
      <c r="WO606" s="38"/>
      <c r="WP606" s="38"/>
      <c r="WQ606" s="38"/>
      <c r="WR606" s="38"/>
      <c r="WS606" s="38"/>
      <c r="WT606" s="38"/>
      <c r="WU606" s="38"/>
      <c r="WV606" s="38"/>
      <c r="WW606" s="38"/>
      <c r="WX606" s="38"/>
      <c r="WY606" s="38"/>
      <c r="WZ606" s="38"/>
      <c r="XA606" s="38"/>
      <c r="XB606" s="38"/>
      <c r="XC606" s="38"/>
      <c r="XD606" s="38"/>
      <c r="XE606" s="38"/>
      <c r="XF606" s="38"/>
      <c r="XG606" s="38"/>
      <c r="XH606" s="38"/>
      <c r="XI606" s="38"/>
      <c r="XJ606" s="38"/>
      <c r="XK606" s="38"/>
      <c r="XL606" s="38"/>
      <c r="XM606" s="38"/>
      <c r="XN606" s="38"/>
      <c r="XO606" s="38"/>
      <c r="XP606" s="38"/>
      <c r="XQ606" s="38"/>
      <c r="XR606" s="38"/>
      <c r="XS606" s="38"/>
      <c r="XT606" s="38"/>
      <c r="XU606" s="38"/>
      <c r="XV606" s="38"/>
      <c r="XW606" s="38"/>
      <c r="XX606" s="38"/>
      <c r="XY606" s="38"/>
      <c r="XZ606" s="38"/>
      <c r="YA606" s="38"/>
      <c r="YB606" s="38"/>
      <c r="YC606" s="38"/>
      <c r="YD606" s="38"/>
      <c r="YE606" s="38"/>
      <c r="YF606" s="38"/>
      <c r="YG606" s="38"/>
      <c r="YH606" s="38"/>
      <c r="YI606" s="38"/>
      <c r="YJ606" s="38"/>
      <c r="YK606" s="38"/>
      <c r="YL606" s="38"/>
      <c r="YM606" s="38"/>
      <c r="YN606" s="38"/>
      <c r="YO606" s="38"/>
      <c r="YP606" s="38"/>
      <c r="YQ606" s="38"/>
      <c r="YR606" s="38"/>
      <c r="YS606" s="38"/>
      <c r="YT606" s="38"/>
      <c r="YU606" s="38"/>
      <c r="YV606" s="38"/>
      <c r="YW606" s="38"/>
      <c r="YX606" s="38"/>
      <c r="YY606" s="38"/>
      <c r="YZ606" s="38"/>
      <c r="ZA606" s="38"/>
      <c r="ZB606" s="38"/>
      <c r="ZC606" s="38"/>
      <c r="ZD606" s="38"/>
      <c r="ZE606" s="38"/>
      <c r="ZF606" s="38"/>
      <c r="ZG606" s="38"/>
      <c r="ZH606" s="38"/>
      <c r="ZI606" s="38"/>
      <c r="ZJ606" s="38"/>
      <c r="ZK606" s="38"/>
      <c r="ZL606" s="38"/>
      <c r="ZM606" s="38"/>
      <c r="ZN606" s="38"/>
      <c r="ZO606" s="38"/>
      <c r="ZP606" s="38"/>
      <c r="ZQ606" s="38"/>
      <c r="ZR606" s="38"/>
      <c r="ZS606" s="38"/>
      <c r="ZT606" s="38"/>
      <c r="ZU606" s="38"/>
      <c r="ZV606" s="38"/>
      <c r="ZW606" s="38"/>
      <c r="ZX606" s="38"/>
      <c r="ZY606" s="38"/>
      <c r="ZZ606" s="38"/>
      <c r="AAA606" s="38"/>
      <c r="AAB606" s="38"/>
      <c r="AAC606" s="38"/>
      <c r="AAD606" s="38"/>
      <c r="AAE606" s="38"/>
      <c r="AAF606" s="38"/>
      <c r="AAG606" s="38"/>
      <c r="AAH606" s="38"/>
      <c r="AAI606" s="38"/>
      <c r="AAJ606" s="38"/>
      <c r="AAK606" s="38"/>
      <c r="AAL606" s="38"/>
      <c r="AAM606" s="38"/>
      <c r="AAN606" s="38"/>
      <c r="AAO606" s="38"/>
      <c r="AAP606" s="38"/>
      <c r="AAQ606" s="38"/>
      <c r="AAR606" s="38"/>
      <c r="AAS606" s="38"/>
      <c r="AAT606" s="38"/>
      <c r="AAU606" s="38"/>
      <c r="AAV606" s="38"/>
      <c r="AAW606" s="38"/>
      <c r="AAX606" s="38"/>
      <c r="AAY606" s="38"/>
      <c r="AAZ606" s="38"/>
      <c r="ABA606" s="38"/>
      <c r="ABB606" s="38"/>
      <c r="ABC606" s="38"/>
      <c r="ABD606" s="38"/>
      <c r="ABE606" s="38"/>
      <c r="ABF606" s="38"/>
      <c r="ABG606" s="38"/>
      <c r="ABH606" s="38"/>
      <c r="ABI606" s="38"/>
      <c r="ABJ606" s="38"/>
      <c r="ABK606" s="38"/>
      <c r="ABL606" s="38"/>
      <c r="ABM606" s="38"/>
      <c r="ABN606" s="38"/>
      <c r="ABO606" s="38"/>
      <c r="ABP606" s="38"/>
      <c r="ABQ606" s="38"/>
      <c r="ABR606" s="38"/>
      <c r="ABS606" s="38"/>
      <c r="ABT606" s="38"/>
      <c r="ABU606" s="38"/>
      <c r="ABV606" s="38"/>
      <c r="ABW606" s="38"/>
      <c r="ABX606" s="38"/>
      <c r="ABY606" s="38"/>
      <c r="ABZ606" s="38"/>
      <c r="ACA606" s="38"/>
      <c r="ACB606" s="38"/>
      <c r="ACC606" s="38"/>
      <c r="ACD606" s="38"/>
      <c r="ACE606" s="38"/>
      <c r="ACF606" s="38"/>
      <c r="ACG606" s="38"/>
      <c r="ACH606" s="38"/>
      <c r="ACI606" s="38"/>
      <c r="ACJ606" s="38"/>
      <c r="ACK606" s="38"/>
      <c r="ACL606" s="38"/>
      <c r="ACM606" s="38"/>
      <c r="ACN606" s="38"/>
      <c r="ACO606" s="38"/>
      <c r="ACP606" s="38"/>
      <c r="ACQ606" s="38"/>
      <c r="ACR606" s="38"/>
      <c r="ACS606" s="38"/>
      <c r="ACT606" s="38"/>
      <c r="ACU606" s="38"/>
      <c r="ACV606" s="38"/>
      <c r="ACW606" s="38"/>
      <c r="ACX606" s="38"/>
      <c r="ACY606" s="38"/>
      <c r="ACZ606" s="38"/>
      <c r="ADA606" s="38"/>
      <c r="ADB606" s="38"/>
      <c r="ADC606" s="38"/>
      <c r="ADD606" s="38"/>
      <c r="ADE606" s="38"/>
      <c r="ADF606" s="38"/>
      <c r="ADG606" s="38"/>
      <c r="ADH606" s="38"/>
      <c r="ADI606" s="38"/>
      <c r="ADJ606" s="38"/>
      <c r="ADK606" s="38"/>
      <c r="ADL606" s="38"/>
      <c r="ADM606" s="38"/>
      <c r="ADN606" s="38"/>
      <c r="ADO606" s="38"/>
      <c r="ADP606" s="38"/>
      <c r="ADQ606" s="38"/>
      <c r="ADR606" s="38"/>
      <c r="ADS606" s="38"/>
      <c r="ADT606" s="38"/>
      <c r="ADU606" s="38"/>
      <c r="ADV606" s="38"/>
      <c r="ADW606" s="38"/>
      <c r="ADX606" s="38"/>
      <c r="ADY606" s="38"/>
      <c r="ADZ606" s="38"/>
      <c r="AEA606" s="38"/>
      <c r="AEB606" s="38"/>
      <c r="AEC606" s="38"/>
      <c r="AED606" s="38"/>
      <c r="AEE606" s="38"/>
      <c r="AEF606" s="38"/>
      <c r="AEG606" s="38"/>
      <c r="AEH606" s="38"/>
      <c r="AEI606" s="38"/>
      <c r="AEJ606" s="38"/>
      <c r="AEK606" s="38"/>
      <c r="AEL606" s="38"/>
      <c r="AEM606" s="38"/>
      <c r="AEN606" s="38"/>
      <c r="AEO606" s="38"/>
      <c r="AEP606" s="38"/>
      <c r="AEQ606" s="38"/>
      <c r="AER606" s="38"/>
      <c r="AES606" s="38"/>
      <c r="AET606" s="38"/>
      <c r="AEU606" s="38"/>
      <c r="AEV606" s="38"/>
      <c r="AEW606" s="38"/>
      <c r="AEX606" s="38"/>
      <c r="AEY606" s="38"/>
      <c r="AEZ606" s="38"/>
      <c r="AFA606" s="38"/>
      <c r="AFB606" s="38"/>
      <c r="AFC606" s="38"/>
      <c r="AFD606" s="38"/>
      <c r="AFE606" s="38"/>
      <c r="AFF606" s="38"/>
      <c r="AFG606" s="38"/>
      <c r="AFH606" s="38"/>
      <c r="AFI606" s="38"/>
      <c r="AFJ606" s="38"/>
      <c r="AFK606" s="38"/>
      <c r="AFL606" s="38"/>
      <c r="AFM606" s="38"/>
      <c r="AFN606" s="38"/>
      <c r="AFO606" s="38"/>
      <c r="AFP606" s="38"/>
      <c r="AFQ606" s="38"/>
      <c r="AFR606" s="38"/>
      <c r="AFS606" s="38"/>
      <c r="AFT606" s="38"/>
      <c r="AFU606" s="38"/>
      <c r="AFV606" s="38"/>
      <c r="AFW606" s="38"/>
      <c r="AFX606" s="38"/>
      <c r="AFY606" s="38"/>
      <c r="AFZ606" s="38"/>
      <c r="AGA606" s="38"/>
      <c r="AGB606" s="38"/>
      <c r="AGC606" s="38"/>
      <c r="AGD606" s="38"/>
      <c r="AGE606" s="38"/>
      <c r="AGF606" s="38"/>
      <c r="AGG606" s="38"/>
      <c r="AGH606" s="38"/>
      <c r="AGI606" s="38"/>
      <c r="AGJ606" s="38"/>
      <c r="AGK606" s="38"/>
      <c r="AGL606" s="38"/>
      <c r="AGM606" s="38"/>
      <c r="AGN606" s="38"/>
      <c r="AGO606" s="38"/>
      <c r="AGP606" s="38"/>
      <c r="AGQ606" s="38"/>
      <c r="AGR606" s="38"/>
      <c r="AGS606" s="38"/>
      <c r="AGT606" s="38"/>
      <c r="AGU606" s="38"/>
      <c r="AGV606" s="38"/>
      <c r="AGW606" s="38"/>
      <c r="AGX606" s="38"/>
      <c r="AGY606" s="38"/>
      <c r="AGZ606" s="38"/>
      <c r="AHA606" s="38"/>
      <c r="AHB606" s="38"/>
      <c r="AHC606" s="38"/>
      <c r="AHD606" s="38"/>
      <c r="AHE606" s="38"/>
      <c r="AHF606" s="38"/>
      <c r="AHG606" s="38"/>
      <c r="AHH606" s="38"/>
      <c r="AHI606" s="38"/>
      <c r="AHJ606" s="38"/>
      <c r="AHK606" s="38"/>
      <c r="AHL606" s="38"/>
      <c r="AHM606" s="38"/>
      <c r="AHN606" s="38"/>
      <c r="AHO606" s="38"/>
      <c r="AHP606" s="38"/>
      <c r="AHQ606" s="38"/>
      <c r="AHR606" s="38"/>
      <c r="AHS606" s="38"/>
      <c r="AHT606" s="38"/>
      <c r="AHU606" s="38"/>
      <c r="AHV606" s="38"/>
      <c r="AHW606" s="38"/>
      <c r="AHX606" s="38"/>
      <c r="AHY606" s="38"/>
      <c r="AHZ606" s="38"/>
      <c r="AIA606" s="38"/>
      <c r="AIB606" s="38"/>
      <c r="AIC606" s="38"/>
      <c r="AID606" s="38"/>
      <c r="AIE606" s="38"/>
      <c r="AIF606" s="38"/>
      <c r="AIG606" s="38"/>
      <c r="AIH606" s="38"/>
      <c r="AII606" s="38"/>
      <c r="AIJ606" s="38"/>
      <c r="AIK606" s="38"/>
      <c r="AIL606" s="38"/>
      <c r="AIM606" s="38"/>
      <c r="AIN606" s="38"/>
      <c r="AIO606" s="38"/>
      <c r="AIP606" s="38"/>
      <c r="AIQ606" s="38"/>
      <c r="AIR606" s="38"/>
      <c r="AIS606" s="38"/>
      <c r="AIT606" s="38"/>
      <c r="AIU606" s="38"/>
      <c r="AIV606" s="38"/>
      <c r="AIW606" s="38"/>
      <c r="AIX606" s="38"/>
      <c r="AIY606" s="38"/>
      <c r="AIZ606" s="38"/>
      <c r="AJA606" s="38"/>
      <c r="AJB606" s="38"/>
      <c r="AJC606" s="38"/>
      <c r="AJD606" s="38"/>
      <c r="AJE606" s="38"/>
      <c r="AJF606" s="38"/>
      <c r="AJG606" s="38"/>
      <c r="AJH606" s="38"/>
      <c r="AJI606" s="38"/>
      <c r="AJJ606" s="38"/>
      <c r="AJK606" s="38"/>
      <c r="AJL606" s="38"/>
      <c r="AJM606" s="38"/>
      <c r="AJN606" s="38"/>
      <c r="AJO606" s="38"/>
      <c r="AJP606" s="38"/>
      <c r="AJQ606" s="38"/>
      <c r="AJR606" s="38"/>
      <c r="AJS606" s="38"/>
      <c r="AJT606" s="38"/>
      <c r="AJU606" s="38"/>
      <c r="AJV606" s="38"/>
      <c r="AJW606" s="38"/>
      <c r="AJX606" s="38"/>
      <c r="AJY606" s="38"/>
      <c r="AJZ606" s="38"/>
      <c r="AKA606" s="38"/>
      <c r="AKB606" s="38"/>
      <c r="AKC606" s="38"/>
      <c r="AKD606" s="38"/>
      <c r="AKE606" s="38"/>
      <c r="AKF606" s="38"/>
      <c r="AKG606" s="38"/>
      <c r="AKH606" s="38"/>
      <c r="AKI606" s="38"/>
      <c r="AKJ606" s="38"/>
      <c r="AKK606" s="38"/>
      <c r="AKL606" s="38"/>
      <c r="AKM606" s="38"/>
      <c r="AKN606" s="38"/>
      <c r="AKO606" s="38"/>
      <c r="AKP606" s="38"/>
      <c r="AKQ606" s="38"/>
      <c r="AKR606" s="38"/>
      <c r="AKS606" s="38"/>
      <c r="AKT606" s="38"/>
      <c r="AKU606" s="38"/>
      <c r="AKV606" s="38"/>
      <c r="AKW606" s="38"/>
      <c r="AKX606" s="38"/>
      <c r="AKY606" s="38"/>
      <c r="AKZ606" s="38"/>
      <c r="ALA606" s="38"/>
      <c r="ALB606" s="38"/>
      <c r="ALC606" s="38"/>
      <c r="ALD606" s="38"/>
      <c r="ALE606" s="38"/>
      <c r="ALF606" s="38"/>
      <c r="ALG606" s="38"/>
      <c r="ALH606" s="38"/>
      <c r="ALI606" s="38"/>
      <c r="ALJ606" s="38"/>
      <c r="ALK606" s="38"/>
      <c r="ALL606" s="38"/>
      <c r="ALM606" s="38"/>
      <c r="ALN606" s="38"/>
      <c r="ALO606" s="38"/>
      <c r="ALP606" s="38"/>
      <c r="ALQ606" s="38"/>
      <c r="ALR606" s="38"/>
      <c r="ALS606" s="38"/>
      <c r="ALT606" s="38"/>
      <c r="ALU606" s="38"/>
      <c r="ALV606" s="38"/>
      <c r="ALW606" s="38"/>
      <c r="ALX606" s="38"/>
      <c r="ALY606" s="38"/>
      <c r="ALZ606" s="38"/>
      <c r="AMA606" s="38"/>
      <c r="AMB606" s="38"/>
      <c r="AMC606" s="38"/>
      <c r="AMD606" s="38"/>
      <c r="AME606" s="38"/>
      <c r="AMF606" s="38"/>
      <c r="AMG606" s="38"/>
      <c r="AMH606" s="38"/>
      <c r="AMI606" s="38"/>
      <c r="AMJ606" s="38"/>
      <c r="AMK606" s="38"/>
    </row>
    <row r="607" spans="1:1025" s="39" customFormat="1" ht="15.75" thickBot="1">
      <c r="A607" s="47">
        <v>604</v>
      </c>
      <c r="B607" s="46">
        <v>32545</v>
      </c>
      <c r="C607" s="46" t="s">
        <v>933</v>
      </c>
      <c r="D607" s="52" t="s">
        <v>934</v>
      </c>
      <c r="E607" s="48"/>
      <c r="F607" s="46" t="s">
        <v>14</v>
      </c>
      <c r="G607" s="40"/>
      <c r="H607" s="41"/>
      <c r="I607" s="42">
        <v>0</v>
      </c>
      <c r="J607" s="43"/>
      <c r="K607" s="44">
        <v>8</v>
      </c>
      <c r="L607" s="45"/>
      <c r="M607" s="46">
        <v>10</v>
      </c>
      <c r="N607" s="37"/>
      <c r="O607" s="13">
        <f t="shared" si="9"/>
        <v>0</v>
      </c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  <c r="BU607" s="38"/>
      <c r="BV607" s="38"/>
      <c r="BW607" s="38"/>
      <c r="BX607" s="38"/>
      <c r="BY607" s="38"/>
      <c r="BZ607" s="38"/>
      <c r="CA607" s="38"/>
      <c r="CB607" s="38"/>
      <c r="CC607" s="38"/>
      <c r="CD607" s="38"/>
      <c r="CE607" s="38"/>
      <c r="CF607" s="38"/>
      <c r="CG607" s="38"/>
      <c r="CH607" s="38"/>
      <c r="CI607" s="38"/>
      <c r="CJ607" s="38"/>
      <c r="CK607" s="38"/>
      <c r="CL607" s="38"/>
      <c r="CM607" s="38"/>
      <c r="CN607" s="38"/>
      <c r="CO607" s="38"/>
      <c r="CP607" s="38"/>
      <c r="CQ607" s="38"/>
      <c r="CR607" s="38"/>
      <c r="CS607" s="38"/>
      <c r="CT607" s="38"/>
      <c r="CU607" s="38"/>
      <c r="CV607" s="38"/>
      <c r="CW607" s="38"/>
      <c r="CX607" s="38"/>
      <c r="CY607" s="38"/>
      <c r="CZ607" s="38"/>
      <c r="DA607" s="38"/>
      <c r="DB607" s="38"/>
      <c r="DC607" s="38"/>
      <c r="DD607" s="38"/>
      <c r="DE607" s="38"/>
      <c r="DF607" s="38"/>
      <c r="DG607" s="38"/>
      <c r="DH607" s="38"/>
      <c r="DI607" s="38"/>
      <c r="DJ607" s="38"/>
      <c r="DK607" s="38"/>
      <c r="DL607" s="38"/>
      <c r="DM607" s="38"/>
      <c r="DN607" s="38"/>
      <c r="DO607" s="38"/>
      <c r="DP607" s="38"/>
      <c r="DQ607" s="38"/>
      <c r="DR607" s="38"/>
      <c r="DS607" s="38"/>
      <c r="DT607" s="38"/>
      <c r="DU607" s="38"/>
      <c r="DV607" s="38"/>
      <c r="DW607" s="38"/>
      <c r="DX607" s="38"/>
      <c r="DY607" s="38"/>
      <c r="DZ607" s="38"/>
      <c r="EA607" s="38"/>
      <c r="EB607" s="38"/>
      <c r="EC607" s="38"/>
      <c r="ED607" s="38"/>
      <c r="EE607" s="38"/>
      <c r="EF607" s="38"/>
      <c r="EG607" s="38"/>
      <c r="EH607" s="38"/>
      <c r="EI607" s="38"/>
      <c r="EJ607" s="38"/>
      <c r="EK607" s="38"/>
      <c r="EL607" s="38"/>
      <c r="EM607" s="38"/>
      <c r="EN607" s="38"/>
      <c r="EO607" s="38"/>
      <c r="EP607" s="38"/>
      <c r="EQ607" s="38"/>
      <c r="ER607" s="38"/>
      <c r="ES607" s="38"/>
      <c r="ET607" s="38"/>
      <c r="EU607" s="38"/>
      <c r="EV607" s="38"/>
      <c r="EW607" s="38"/>
      <c r="EX607" s="38"/>
      <c r="EY607" s="38"/>
      <c r="EZ607" s="38"/>
      <c r="FA607" s="38"/>
      <c r="FB607" s="38"/>
      <c r="FC607" s="38"/>
      <c r="FD607" s="38"/>
      <c r="FE607" s="38"/>
      <c r="FF607" s="38"/>
      <c r="FG607" s="38"/>
      <c r="FH607" s="38"/>
      <c r="FI607" s="38"/>
      <c r="FJ607" s="38"/>
      <c r="FK607" s="38"/>
      <c r="FL607" s="38"/>
      <c r="FM607" s="38"/>
      <c r="FN607" s="38"/>
      <c r="FO607" s="38"/>
      <c r="FP607" s="38"/>
      <c r="FQ607" s="38"/>
      <c r="FR607" s="38"/>
      <c r="FS607" s="38"/>
      <c r="FT607" s="38"/>
      <c r="FU607" s="38"/>
      <c r="FV607" s="38"/>
      <c r="FW607" s="38"/>
      <c r="FX607" s="38"/>
      <c r="FY607" s="38"/>
      <c r="FZ607" s="38"/>
      <c r="GA607" s="38"/>
      <c r="GB607" s="38"/>
      <c r="GC607" s="38"/>
      <c r="GD607" s="38"/>
      <c r="GE607" s="38"/>
      <c r="GF607" s="38"/>
      <c r="GG607" s="38"/>
      <c r="GH607" s="38"/>
      <c r="GI607" s="38"/>
      <c r="GJ607" s="38"/>
      <c r="GK607" s="38"/>
      <c r="GL607" s="38"/>
      <c r="GM607" s="38"/>
      <c r="GN607" s="38"/>
      <c r="GO607" s="38"/>
      <c r="GP607" s="38"/>
      <c r="GQ607" s="38"/>
      <c r="GR607" s="38"/>
      <c r="GS607" s="38"/>
      <c r="GT607" s="38"/>
      <c r="GU607" s="38"/>
      <c r="GV607" s="38"/>
      <c r="GW607" s="38"/>
      <c r="GX607" s="38"/>
      <c r="GY607" s="38"/>
      <c r="GZ607" s="38"/>
      <c r="HA607" s="38"/>
      <c r="HB607" s="38"/>
      <c r="HC607" s="38"/>
      <c r="HD607" s="38"/>
      <c r="HE607" s="38"/>
      <c r="HF607" s="38"/>
      <c r="HG607" s="38"/>
      <c r="HH607" s="38"/>
      <c r="HI607" s="38"/>
      <c r="HJ607" s="38"/>
      <c r="HK607" s="38"/>
      <c r="HL607" s="38"/>
      <c r="HM607" s="38"/>
      <c r="HN607" s="38"/>
      <c r="HO607" s="38"/>
      <c r="HP607" s="38"/>
      <c r="HQ607" s="38"/>
      <c r="HR607" s="38"/>
      <c r="HS607" s="38"/>
      <c r="HT607" s="38"/>
      <c r="HU607" s="38"/>
      <c r="HV607" s="38"/>
      <c r="HW607" s="38"/>
      <c r="HX607" s="38"/>
      <c r="HY607" s="38"/>
      <c r="HZ607" s="38"/>
      <c r="IA607" s="38"/>
      <c r="IB607" s="38"/>
      <c r="IC607" s="38"/>
      <c r="ID607" s="38"/>
      <c r="IE607" s="38"/>
      <c r="IF607" s="38"/>
      <c r="IG607" s="38"/>
      <c r="IH607" s="38"/>
      <c r="II607" s="38"/>
      <c r="IJ607" s="38"/>
      <c r="IK607" s="38"/>
      <c r="IL607" s="38"/>
      <c r="IM607" s="38"/>
      <c r="IN607" s="38"/>
      <c r="IO607" s="38"/>
      <c r="IP607" s="38"/>
      <c r="IQ607" s="38"/>
      <c r="IR607" s="38"/>
      <c r="IS607" s="38"/>
      <c r="IT607" s="38"/>
      <c r="IU607" s="38"/>
      <c r="IV607" s="38"/>
      <c r="IW607" s="38"/>
      <c r="IX607" s="38"/>
      <c r="IY607" s="38"/>
      <c r="IZ607" s="38"/>
      <c r="JA607" s="38"/>
      <c r="JB607" s="38"/>
      <c r="JC607" s="38"/>
      <c r="JD607" s="38"/>
      <c r="JE607" s="38"/>
      <c r="JF607" s="38"/>
      <c r="JG607" s="38"/>
      <c r="JH607" s="38"/>
      <c r="JI607" s="38"/>
      <c r="JJ607" s="38"/>
      <c r="JK607" s="38"/>
      <c r="JL607" s="38"/>
      <c r="JM607" s="38"/>
      <c r="JN607" s="38"/>
      <c r="JO607" s="38"/>
      <c r="JP607" s="38"/>
      <c r="JQ607" s="38"/>
      <c r="JR607" s="38"/>
      <c r="JS607" s="38"/>
      <c r="JT607" s="38"/>
      <c r="JU607" s="38"/>
      <c r="JV607" s="38"/>
      <c r="JW607" s="38"/>
      <c r="JX607" s="38"/>
      <c r="JY607" s="38"/>
      <c r="JZ607" s="38"/>
      <c r="KA607" s="38"/>
      <c r="KB607" s="38"/>
      <c r="KC607" s="38"/>
      <c r="KD607" s="38"/>
      <c r="KE607" s="38"/>
      <c r="KF607" s="38"/>
      <c r="KG607" s="38"/>
      <c r="KH607" s="38"/>
      <c r="KI607" s="38"/>
      <c r="KJ607" s="38"/>
      <c r="KK607" s="38"/>
      <c r="KL607" s="38"/>
      <c r="KM607" s="38"/>
      <c r="KN607" s="38"/>
      <c r="KO607" s="38"/>
      <c r="KP607" s="38"/>
      <c r="KQ607" s="38"/>
      <c r="KR607" s="38"/>
      <c r="KS607" s="38"/>
      <c r="KT607" s="38"/>
      <c r="KU607" s="38"/>
      <c r="KV607" s="38"/>
      <c r="KW607" s="38"/>
      <c r="KX607" s="38"/>
      <c r="KY607" s="38"/>
      <c r="KZ607" s="38"/>
      <c r="LA607" s="38"/>
      <c r="LB607" s="38"/>
      <c r="LC607" s="38"/>
      <c r="LD607" s="38"/>
      <c r="LE607" s="38"/>
      <c r="LF607" s="38"/>
      <c r="LG607" s="38"/>
      <c r="LH607" s="38"/>
      <c r="LI607" s="38"/>
      <c r="LJ607" s="38"/>
      <c r="LK607" s="38"/>
      <c r="LL607" s="38"/>
      <c r="LM607" s="38"/>
      <c r="LN607" s="38"/>
      <c r="LO607" s="38"/>
      <c r="LP607" s="38"/>
      <c r="LQ607" s="38"/>
      <c r="LR607" s="38"/>
      <c r="LS607" s="38"/>
      <c r="LT607" s="38"/>
      <c r="LU607" s="38"/>
      <c r="LV607" s="38"/>
      <c r="LW607" s="38"/>
      <c r="LX607" s="38"/>
      <c r="LY607" s="38"/>
      <c r="LZ607" s="38"/>
      <c r="MA607" s="38"/>
      <c r="MB607" s="38"/>
      <c r="MC607" s="38"/>
      <c r="MD607" s="38"/>
      <c r="ME607" s="38"/>
      <c r="MF607" s="38"/>
      <c r="MG607" s="38"/>
      <c r="MH607" s="38"/>
      <c r="MI607" s="38"/>
      <c r="MJ607" s="38"/>
      <c r="MK607" s="38"/>
      <c r="ML607" s="38"/>
      <c r="MM607" s="38"/>
      <c r="MN607" s="38"/>
      <c r="MO607" s="38"/>
      <c r="MP607" s="38"/>
      <c r="MQ607" s="38"/>
      <c r="MR607" s="38"/>
      <c r="MS607" s="38"/>
      <c r="MT607" s="38"/>
      <c r="MU607" s="38"/>
      <c r="MV607" s="38"/>
      <c r="MW607" s="38"/>
      <c r="MX607" s="38"/>
      <c r="MY607" s="38"/>
      <c r="MZ607" s="38"/>
      <c r="NA607" s="38"/>
      <c r="NB607" s="38"/>
      <c r="NC607" s="38"/>
      <c r="ND607" s="38"/>
      <c r="NE607" s="38"/>
      <c r="NF607" s="38"/>
      <c r="NG607" s="38"/>
      <c r="NH607" s="38"/>
      <c r="NI607" s="38"/>
      <c r="NJ607" s="38"/>
      <c r="NK607" s="38"/>
      <c r="NL607" s="38"/>
      <c r="NM607" s="38"/>
      <c r="NN607" s="38"/>
      <c r="NO607" s="38"/>
      <c r="NP607" s="38"/>
      <c r="NQ607" s="38"/>
      <c r="NR607" s="38"/>
      <c r="NS607" s="38"/>
      <c r="NT607" s="38"/>
      <c r="NU607" s="38"/>
      <c r="NV607" s="38"/>
      <c r="NW607" s="38"/>
      <c r="NX607" s="38"/>
      <c r="NY607" s="38"/>
      <c r="NZ607" s="38"/>
      <c r="OA607" s="38"/>
      <c r="OB607" s="38"/>
      <c r="OC607" s="38"/>
      <c r="OD607" s="38"/>
      <c r="OE607" s="38"/>
      <c r="OF607" s="38"/>
      <c r="OG607" s="38"/>
      <c r="OH607" s="38"/>
      <c r="OI607" s="38"/>
      <c r="OJ607" s="38"/>
      <c r="OK607" s="38"/>
      <c r="OL607" s="38"/>
      <c r="OM607" s="38"/>
      <c r="ON607" s="38"/>
      <c r="OO607" s="38"/>
      <c r="OP607" s="38"/>
      <c r="OQ607" s="38"/>
      <c r="OR607" s="38"/>
      <c r="OS607" s="38"/>
      <c r="OT607" s="38"/>
      <c r="OU607" s="38"/>
      <c r="OV607" s="38"/>
      <c r="OW607" s="38"/>
      <c r="OX607" s="38"/>
      <c r="OY607" s="38"/>
      <c r="OZ607" s="38"/>
      <c r="PA607" s="38"/>
      <c r="PB607" s="38"/>
      <c r="PC607" s="38"/>
      <c r="PD607" s="38"/>
      <c r="PE607" s="38"/>
      <c r="PF607" s="38"/>
      <c r="PG607" s="38"/>
      <c r="PH607" s="38"/>
      <c r="PI607" s="38"/>
      <c r="PJ607" s="38"/>
      <c r="PK607" s="38"/>
      <c r="PL607" s="38"/>
      <c r="PM607" s="38"/>
      <c r="PN607" s="38"/>
      <c r="PO607" s="38"/>
      <c r="PP607" s="38"/>
      <c r="PQ607" s="38"/>
      <c r="PR607" s="38"/>
      <c r="PS607" s="38"/>
      <c r="PT607" s="38"/>
      <c r="PU607" s="38"/>
      <c r="PV607" s="38"/>
      <c r="PW607" s="38"/>
      <c r="PX607" s="38"/>
      <c r="PY607" s="38"/>
      <c r="PZ607" s="38"/>
      <c r="QA607" s="38"/>
      <c r="QB607" s="38"/>
      <c r="QC607" s="38"/>
      <c r="QD607" s="38"/>
      <c r="QE607" s="38"/>
      <c r="QF607" s="38"/>
      <c r="QG607" s="38"/>
      <c r="QH607" s="38"/>
      <c r="QI607" s="38"/>
      <c r="QJ607" s="38"/>
      <c r="QK607" s="38"/>
      <c r="QL607" s="38"/>
      <c r="QM607" s="38"/>
      <c r="QN607" s="38"/>
      <c r="QO607" s="38"/>
      <c r="QP607" s="38"/>
      <c r="QQ607" s="38"/>
      <c r="QR607" s="38"/>
      <c r="QS607" s="38"/>
      <c r="QT607" s="38"/>
      <c r="QU607" s="38"/>
      <c r="QV607" s="38"/>
      <c r="QW607" s="38"/>
      <c r="QX607" s="38"/>
      <c r="QY607" s="38"/>
      <c r="QZ607" s="38"/>
      <c r="RA607" s="38"/>
      <c r="RB607" s="38"/>
      <c r="RC607" s="38"/>
      <c r="RD607" s="38"/>
      <c r="RE607" s="38"/>
      <c r="RF607" s="38"/>
      <c r="RG607" s="38"/>
      <c r="RH607" s="38"/>
      <c r="RI607" s="38"/>
      <c r="RJ607" s="38"/>
      <c r="RK607" s="38"/>
      <c r="RL607" s="38"/>
      <c r="RM607" s="38"/>
      <c r="RN607" s="38"/>
      <c r="RO607" s="38"/>
      <c r="RP607" s="38"/>
      <c r="RQ607" s="38"/>
      <c r="RR607" s="38"/>
      <c r="RS607" s="38"/>
      <c r="RT607" s="38"/>
      <c r="RU607" s="38"/>
      <c r="RV607" s="38"/>
      <c r="RW607" s="38"/>
      <c r="RX607" s="38"/>
      <c r="RY607" s="38"/>
      <c r="RZ607" s="38"/>
      <c r="SA607" s="38"/>
      <c r="SB607" s="38"/>
      <c r="SC607" s="38"/>
      <c r="SD607" s="38"/>
      <c r="SE607" s="38"/>
      <c r="SF607" s="38"/>
      <c r="SG607" s="38"/>
      <c r="SH607" s="38"/>
      <c r="SI607" s="38"/>
      <c r="SJ607" s="38"/>
      <c r="SK607" s="38"/>
      <c r="SL607" s="38"/>
      <c r="SM607" s="38"/>
      <c r="SN607" s="38"/>
      <c r="SO607" s="38"/>
      <c r="SP607" s="38"/>
      <c r="SQ607" s="38"/>
      <c r="SR607" s="38"/>
      <c r="SS607" s="38"/>
      <c r="ST607" s="38"/>
      <c r="SU607" s="38"/>
      <c r="SV607" s="38"/>
      <c r="SW607" s="38"/>
      <c r="SX607" s="38"/>
      <c r="SY607" s="38"/>
      <c r="SZ607" s="38"/>
      <c r="TA607" s="38"/>
      <c r="TB607" s="38"/>
      <c r="TC607" s="38"/>
      <c r="TD607" s="38"/>
      <c r="TE607" s="38"/>
      <c r="TF607" s="38"/>
      <c r="TG607" s="38"/>
      <c r="TH607" s="38"/>
      <c r="TI607" s="38"/>
      <c r="TJ607" s="38"/>
      <c r="TK607" s="38"/>
      <c r="TL607" s="38"/>
      <c r="TM607" s="38"/>
      <c r="TN607" s="38"/>
      <c r="TO607" s="38"/>
      <c r="TP607" s="38"/>
      <c r="TQ607" s="38"/>
      <c r="TR607" s="38"/>
      <c r="TS607" s="38"/>
      <c r="TT607" s="38"/>
      <c r="TU607" s="38"/>
      <c r="TV607" s="38"/>
      <c r="TW607" s="38"/>
      <c r="TX607" s="38"/>
      <c r="TY607" s="38"/>
      <c r="TZ607" s="38"/>
      <c r="UA607" s="38"/>
      <c r="UB607" s="38"/>
      <c r="UC607" s="38"/>
      <c r="UD607" s="38"/>
      <c r="UE607" s="38"/>
      <c r="UF607" s="38"/>
      <c r="UG607" s="38"/>
      <c r="UH607" s="38"/>
      <c r="UI607" s="38"/>
      <c r="UJ607" s="38"/>
      <c r="UK607" s="38"/>
      <c r="UL607" s="38"/>
      <c r="UM607" s="38"/>
      <c r="UN607" s="38"/>
      <c r="UO607" s="38"/>
      <c r="UP607" s="38"/>
      <c r="UQ607" s="38"/>
      <c r="UR607" s="38"/>
      <c r="US607" s="38"/>
      <c r="UT607" s="38"/>
      <c r="UU607" s="38"/>
      <c r="UV607" s="38"/>
      <c r="UW607" s="38"/>
      <c r="UX607" s="38"/>
      <c r="UY607" s="38"/>
      <c r="UZ607" s="38"/>
      <c r="VA607" s="38"/>
      <c r="VB607" s="38"/>
      <c r="VC607" s="38"/>
      <c r="VD607" s="38"/>
      <c r="VE607" s="38"/>
      <c r="VF607" s="38"/>
      <c r="VG607" s="38"/>
      <c r="VH607" s="38"/>
      <c r="VI607" s="38"/>
      <c r="VJ607" s="38"/>
      <c r="VK607" s="38"/>
      <c r="VL607" s="38"/>
      <c r="VM607" s="38"/>
      <c r="VN607" s="38"/>
      <c r="VO607" s="38"/>
      <c r="VP607" s="38"/>
      <c r="VQ607" s="38"/>
      <c r="VR607" s="38"/>
      <c r="VS607" s="38"/>
      <c r="VT607" s="38"/>
      <c r="VU607" s="38"/>
      <c r="VV607" s="38"/>
      <c r="VW607" s="38"/>
      <c r="VX607" s="38"/>
      <c r="VY607" s="38"/>
      <c r="VZ607" s="38"/>
      <c r="WA607" s="38"/>
      <c r="WB607" s="38"/>
      <c r="WC607" s="38"/>
      <c r="WD607" s="38"/>
      <c r="WE607" s="38"/>
      <c r="WF607" s="38"/>
      <c r="WG607" s="38"/>
      <c r="WH607" s="38"/>
      <c r="WI607" s="38"/>
      <c r="WJ607" s="38"/>
      <c r="WK607" s="38"/>
      <c r="WL607" s="38"/>
      <c r="WM607" s="38"/>
      <c r="WN607" s="38"/>
      <c r="WO607" s="38"/>
      <c r="WP607" s="38"/>
      <c r="WQ607" s="38"/>
      <c r="WR607" s="38"/>
      <c r="WS607" s="38"/>
      <c r="WT607" s="38"/>
      <c r="WU607" s="38"/>
      <c r="WV607" s="38"/>
      <c r="WW607" s="38"/>
      <c r="WX607" s="38"/>
      <c r="WY607" s="38"/>
      <c r="WZ607" s="38"/>
      <c r="XA607" s="38"/>
      <c r="XB607" s="38"/>
      <c r="XC607" s="38"/>
      <c r="XD607" s="38"/>
      <c r="XE607" s="38"/>
      <c r="XF607" s="38"/>
      <c r="XG607" s="38"/>
      <c r="XH607" s="38"/>
      <c r="XI607" s="38"/>
      <c r="XJ607" s="38"/>
      <c r="XK607" s="38"/>
      <c r="XL607" s="38"/>
      <c r="XM607" s="38"/>
      <c r="XN607" s="38"/>
      <c r="XO607" s="38"/>
      <c r="XP607" s="38"/>
      <c r="XQ607" s="38"/>
      <c r="XR607" s="38"/>
      <c r="XS607" s="38"/>
      <c r="XT607" s="38"/>
      <c r="XU607" s="38"/>
      <c r="XV607" s="38"/>
      <c r="XW607" s="38"/>
      <c r="XX607" s="38"/>
      <c r="XY607" s="38"/>
      <c r="XZ607" s="38"/>
      <c r="YA607" s="38"/>
      <c r="YB607" s="38"/>
      <c r="YC607" s="38"/>
      <c r="YD607" s="38"/>
      <c r="YE607" s="38"/>
      <c r="YF607" s="38"/>
      <c r="YG607" s="38"/>
      <c r="YH607" s="38"/>
      <c r="YI607" s="38"/>
      <c r="YJ607" s="38"/>
      <c r="YK607" s="38"/>
      <c r="YL607" s="38"/>
      <c r="YM607" s="38"/>
      <c r="YN607" s="38"/>
      <c r="YO607" s="38"/>
      <c r="YP607" s="38"/>
      <c r="YQ607" s="38"/>
      <c r="YR607" s="38"/>
      <c r="YS607" s="38"/>
      <c r="YT607" s="38"/>
      <c r="YU607" s="38"/>
      <c r="YV607" s="38"/>
      <c r="YW607" s="38"/>
      <c r="YX607" s="38"/>
      <c r="YY607" s="38"/>
      <c r="YZ607" s="38"/>
      <c r="ZA607" s="38"/>
      <c r="ZB607" s="38"/>
      <c r="ZC607" s="38"/>
      <c r="ZD607" s="38"/>
      <c r="ZE607" s="38"/>
      <c r="ZF607" s="38"/>
      <c r="ZG607" s="38"/>
      <c r="ZH607" s="38"/>
      <c r="ZI607" s="38"/>
      <c r="ZJ607" s="38"/>
      <c r="ZK607" s="38"/>
      <c r="ZL607" s="38"/>
      <c r="ZM607" s="38"/>
      <c r="ZN607" s="38"/>
      <c r="ZO607" s="38"/>
      <c r="ZP607" s="38"/>
      <c r="ZQ607" s="38"/>
      <c r="ZR607" s="38"/>
      <c r="ZS607" s="38"/>
      <c r="ZT607" s="38"/>
      <c r="ZU607" s="38"/>
      <c r="ZV607" s="38"/>
      <c r="ZW607" s="38"/>
      <c r="ZX607" s="38"/>
      <c r="ZY607" s="38"/>
      <c r="ZZ607" s="38"/>
      <c r="AAA607" s="38"/>
      <c r="AAB607" s="38"/>
      <c r="AAC607" s="38"/>
      <c r="AAD607" s="38"/>
      <c r="AAE607" s="38"/>
      <c r="AAF607" s="38"/>
      <c r="AAG607" s="38"/>
      <c r="AAH607" s="38"/>
      <c r="AAI607" s="38"/>
      <c r="AAJ607" s="38"/>
      <c r="AAK607" s="38"/>
      <c r="AAL607" s="38"/>
      <c r="AAM607" s="38"/>
      <c r="AAN607" s="38"/>
      <c r="AAO607" s="38"/>
      <c r="AAP607" s="38"/>
      <c r="AAQ607" s="38"/>
      <c r="AAR607" s="38"/>
      <c r="AAS607" s="38"/>
      <c r="AAT607" s="38"/>
      <c r="AAU607" s="38"/>
      <c r="AAV607" s="38"/>
      <c r="AAW607" s="38"/>
      <c r="AAX607" s="38"/>
      <c r="AAY607" s="38"/>
      <c r="AAZ607" s="38"/>
      <c r="ABA607" s="38"/>
      <c r="ABB607" s="38"/>
      <c r="ABC607" s="38"/>
      <c r="ABD607" s="38"/>
      <c r="ABE607" s="38"/>
      <c r="ABF607" s="38"/>
      <c r="ABG607" s="38"/>
      <c r="ABH607" s="38"/>
      <c r="ABI607" s="38"/>
      <c r="ABJ607" s="38"/>
      <c r="ABK607" s="38"/>
      <c r="ABL607" s="38"/>
      <c r="ABM607" s="38"/>
      <c r="ABN607" s="38"/>
      <c r="ABO607" s="38"/>
      <c r="ABP607" s="38"/>
      <c r="ABQ607" s="38"/>
      <c r="ABR607" s="38"/>
      <c r="ABS607" s="38"/>
      <c r="ABT607" s="38"/>
      <c r="ABU607" s="38"/>
      <c r="ABV607" s="38"/>
      <c r="ABW607" s="38"/>
      <c r="ABX607" s="38"/>
      <c r="ABY607" s="38"/>
      <c r="ABZ607" s="38"/>
      <c r="ACA607" s="38"/>
      <c r="ACB607" s="38"/>
      <c r="ACC607" s="38"/>
      <c r="ACD607" s="38"/>
      <c r="ACE607" s="38"/>
      <c r="ACF607" s="38"/>
      <c r="ACG607" s="38"/>
      <c r="ACH607" s="38"/>
      <c r="ACI607" s="38"/>
      <c r="ACJ607" s="38"/>
      <c r="ACK607" s="38"/>
      <c r="ACL607" s="38"/>
      <c r="ACM607" s="38"/>
      <c r="ACN607" s="38"/>
      <c r="ACO607" s="38"/>
      <c r="ACP607" s="38"/>
      <c r="ACQ607" s="38"/>
      <c r="ACR607" s="38"/>
      <c r="ACS607" s="38"/>
      <c r="ACT607" s="38"/>
      <c r="ACU607" s="38"/>
      <c r="ACV607" s="38"/>
      <c r="ACW607" s="38"/>
      <c r="ACX607" s="38"/>
      <c r="ACY607" s="38"/>
      <c r="ACZ607" s="38"/>
      <c r="ADA607" s="38"/>
      <c r="ADB607" s="38"/>
      <c r="ADC607" s="38"/>
      <c r="ADD607" s="38"/>
      <c r="ADE607" s="38"/>
      <c r="ADF607" s="38"/>
      <c r="ADG607" s="38"/>
      <c r="ADH607" s="38"/>
      <c r="ADI607" s="38"/>
      <c r="ADJ607" s="38"/>
      <c r="ADK607" s="38"/>
      <c r="ADL607" s="38"/>
      <c r="ADM607" s="38"/>
      <c r="ADN607" s="38"/>
      <c r="ADO607" s="38"/>
      <c r="ADP607" s="38"/>
      <c r="ADQ607" s="38"/>
      <c r="ADR607" s="38"/>
      <c r="ADS607" s="38"/>
      <c r="ADT607" s="38"/>
      <c r="ADU607" s="38"/>
      <c r="ADV607" s="38"/>
      <c r="ADW607" s="38"/>
      <c r="ADX607" s="38"/>
      <c r="ADY607" s="38"/>
      <c r="ADZ607" s="38"/>
      <c r="AEA607" s="38"/>
      <c r="AEB607" s="38"/>
      <c r="AEC607" s="38"/>
      <c r="AED607" s="38"/>
      <c r="AEE607" s="38"/>
      <c r="AEF607" s="38"/>
      <c r="AEG607" s="38"/>
      <c r="AEH607" s="38"/>
      <c r="AEI607" s="38"/>
      <c r="AEJ607" s="38"/>
      <c r="AEK607" s="38"/>
      <c r="AEL607" s="38"/>
      <c r="AEM607" s="38"/>
      <c r="AEN607" s="38"/>
      <c r="AEO607" s="38"/>
      <c r="AEP607" s="38"/>
      <c r="AEQ607" s="38"/>
      <c r="AER607" s="38"/>
      <c r="AES607" s="38"/>
      <c r="AET607" s="38"/>
      <c r="AEU607" s="38"/>
      <c r="AEV607" s="38"/>
      <c r="AEW607" s="38"/>
      <c r="AEX607" s="38"/>
      <c r="AEY607" s="38"/>
      <c r="AEZ607" s="38"/>
      <c r="AFA607" s="38"/>
      <c r="AFB607" s="38"/>
      <c r="AFC607" s="38"/>
      <c r="AFD607" s="38"/>
      <c r="AFE607" s="38"/>
      <c r="AFF607" s="38"/>
      <c r="AFG607" s="38"/>
      <c r="AFH607" s="38"/>
      <c r="AFI607" s="38"/>
      <c r="AFJ607" s="38"/>
      <c r="AFK607" s="38"/>
      <c r="AFL607" s="38"/>
      <c r="AFM607" s="38"/>
      <c r="AFN607" s="38"/>
      <c r="AFO607" s="38"/>
      <c r="AFP607" s="38"/>
      <c r="AFQ607" s="38"/>
      <c r="AFR607" s="38"/>
      <c r="AFS607" s="38"/>
      <c r="AFT607" s="38"/>
      <c r="AFU607" s="38"/>
      <c r="AFV607" s="38"/>
      <c r="AFW607" s="38"/>
      <c r="AFX607" s="38"/>
      <c r="AFY607" s="38"/>
      <c r="AFZ607" s="38"/>
      <c r="AGA607" s="38"/>
      <c r="AGB607" s="38"/>
      <c r="AGC607" s="38"/>
      <c r="AGD607" s="38"/>
      <c r="AGE607" s="38"/>
      <c r="AGF607" s="38"/>
      <c r="AGG607" s="38"/>
      <c r="AGH607" s="38"/>
      <c r="AGI607" s="38"/>
      <c r="AGJ607" s="38"/>
      <c r="AGK607" s="38"/>
      <c r="AGL607" s="38"/>
      <c r="AGM607" s="38"/>
      <c r="AGN607" s="38"/>
      <c r="AGO607" s="38"/>
      <c r="AGP607" s="38"/>
      <c r="AGQ607" s="38"/>
      <c r="AGR607" s="38"/>
      <c r="AGS607" s="38"/>
      <c r="AGT607" s="38"/>
      <c r="AGU607" s="38"/>
      <c r="AGV607" s="38"/>
      <c r="AGW607" s="38"/>
      <c r="AGX607" s="38"/>
      <c r="AGY607" s="38"/>
      <c r="AGZ607" s="38"/>
      <c r="AHA607" s="38"/>
      <c r="AHB607" s="38"/>
      <c r="AHC607" s="38"/>
      <c r="AHD607" s="38"/>
      <c r="AHE607" s="38"/>
      <c r="AHF607" s="38"/>
      <c r="AHG607" s="38"/>
      <c r="AHH607" s="38"/>
      <c r="AHI607" s="38"/>
      <c r="AHJ607" s="38"/>
      <c r="AHK607" s="38"/>
      <c r="AHL607" s="38"/>
      <c r="AHM607" s="38"/>
      <c r="AHN607" s="38"/>
      <c r="AHO607" s="38"/>
      <c r="AHP607" s="38"/>
      <c r="AHQ607" s="38"/>
      <c r="AHR607" s="38"/>
      <c r="AHS607" s="38"/>
      <c r="AHT607" s="38"/>
      <c r="AHU607" s="38"/>
      <c r="AHV607" s="38"/>
      <c r="AHW607" s="38"/>
      <c r="AHX607" s="38"/>
      <c r="AHY607" s="38"/>
      <c r="AHZ607" s="38"/>
      <c r="AIA607" s="38"/>
      <c r="AIB607" s="38"/>
      <c r="AIC607" s="38"/>
      <c r="AID607" s="38"/>
      <c r="AIE607" s="38"/>
      <c r="AIF607" s="38"/>
      <c r="AIG607" s="38"/>
      <c r="AIH607" s="38"/>
      <c r="AII607" s="38"/>
      <c r="AIJ607" s="38"/>
      <c r="AIK607" s="38"/>
      <c r="AIL607" s="38"/>
      <c r="AIM607" s="38"/>
      <c r="AIN607" s="38"/>
      <c r="AIO607" s="38"/>
      <c r="AIP607" s="38"/>
      <c r="AIQ607" s="38"/>
      <c r="AIR607" s="38"/>
      <c r="AIS607" s="38"/>
      <c r="AIT607" s="38"/>
      <c r="AIU607" s="38"/>
      <c r="AIV607" s="38"/>
      <c r="AIW607" s="38"/>
      <c r="AIX607" s="38"/>
      <c r="AIY607" s="38"/>
      <c r="AIZ607" s="38"/>
      <c r="AJA607" s="38"/>
      <c r="AJB607" s="38"/>
      <c r="AJC607" s="38"/>
      <c r="AJD607" s="38"/>
      <c r="AJE607" s="38"/>
      <c r="AJF607" s="38"/>
      <c r="AJG607" s="38"/>
      <c r="AJH607" s="38"/>
      <c r="AJI607" s="38"/>
      <c r="AJJ607" s="38"/>
      <c r="AJK607" s="38"/>
      <c r="AJL607" s="38"/>
      <c r="AJM607" s="38"/>
      <c r="AJN607" s="38"/>
      <c r="AJO607" s="38"/>
      <c r="AJP607" s="38"/>
      <c r="AJQ607" s="38"/>
      <c r="AJR607" s="38"/>
      <c r="AJS607" s="38"/>
      <c r="AJT607" s="38"/>
      <c r="AJU607" s="38"/>
      <c r="AJV607" s="38"/>
      <c r="AJW607" s="38"/>
      <c r="AJX607" s="38"/>
      <c r="AJY607" s="38"/>
      <c r="AJZ607" s="38"/>
      <c r="AKA607" s="38"/>
      <c r="AKB607" s="38"/>
      <c r="AKC607" s="38"/>
      <c r="AKD607" s="38"/>
      <c r="AKE607" s="38"/>
      <c r="AKF607" s="38"/>
      <c r="AKG607" s="38"/>
      <c r="AKH607" s="38"/>
      <c r="AKI607" s="38"/>
      <c r="AKJ607" s="38"/>
      <c r="AKK607" s="38"/>
      <c r="AKL607" s="38"/>
      <c r="AKM607" s="38"/>
      <c r="AKN607" s="38"/>
      <c r="AKO607" s="38"/>
      <c r="AKP607" s="38"/>
      <c r="AKQ607" s="38"/>
      <c r="AKR607" s="38"/>
      <c r="AKS607" s="38"/>
      <c r="AKT607" s="38"/>
      <c r="AKU607" s="38"/>
      <c r="AKV607" s="38"/>
      <c r="AKW607" s="38"/>
      <c r="AKX607" s="38"/>
      <c r="AKY607" s="38"/>
      <c r="AKZ607" s="38"/>
      <c r="ALA607" s="38"/>
      <c r="ALB607" s="38"/>
      <c r="ALC607" s="38"/>
      <c r="ALD607" s="38"/>
      <c r="ALE607" s="38"/>
      <c r="ALF607" s="38"/>
      <c r="ALG607" s="38"/>
      <c r="ALH607" s="38"/>
      <c r="ALI607" s="38"/>
      <c r="ALJ607" s="38"/>
      <c r="ALK607" s="38"/>
      <c r="ALL607" s="38"/>
      <c r="ALM607" s="38"/>
      <c r="ALN607" s="38"/>
      <c r="ALO607" s="38"/>
      <c r="ALP607" s="38"/>
      <c r="ALQ607" s="38"/>
      <c r="ALR607" s="38"/>
      <c r="ALS607" s="38"/>
      <c r="ALT607" s="38"/>
      <c r="ALU607" s="38"/>
      <c r="ALV607" s="38"/>
      <c r="ALW607" s="38"/>
      <c r="ALX607" s="38"/>
      <c r="ALY607" s="38"/>
      <c r="ALZ607" s="38"/>
      <c r="AMA607" s="38"/>
      <c r="AMB607" s="38"/>
      <c r="AMC607" s="38"/>
      <c r="AMD607" s="38"/>
      <c r="AME607" s="38"/>
      <c r="AMF607" s="38"/>
      <c r="AMG607" s="38"/>
      <c r="AMH607" s="38"/>
      <c r="AMI607" s="38"/>
      <c r="AMJ607" s="38"/>
      <c r="AMK607" s="38"/>
    </row>
    <row r="608" spans="1:1025" s="39" customFormat="1" ht="15.75" thickBot="1">
      <c r="A608" s="47">
        <v>605</v>
      </c>
      <c r="B608" s="46">
        <v>32546</v>
      </c>
      <c r="C608" s="46" t="s">
        <v>933</v>
      </c>
      <c r="D608" s="52" t="s">
        <v>935</v>
      </c>
      <c r="E608" s="48"/>
      <c r="F608" s="46" t="s">
        <v>14</v>
      </c>
      <c r="G608" s="40"/>
      <c r="H608" s="41"/>
      <c r="I608" s="42">
        <v>0</v>
      </c>
      <c r="J608" s="43"/>
      <c r="K608" s="44">
        <v>8</v>
      </c>
      <c r="L608" s="45"/>
      <c r="M608" s="46">
        <v>15</v>
      </c>
      <c r="N608" s="37"/>
      <c r="O608" s="13">
        <f t="shared" si="9"/>
        <v>0</v>
      </c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  <c r="BQ608" s="38"/>
      <c r="BR608" s="38"/>
      <c r="BS608" s="38"/>
      <c r="BT608" s="38"/>
      <c r="BU608" s="38"/>
      <c r="BV608" s="38"/>
      <c r="BW608" s="38"/>
      <c r="BX608" s="38"/>
      <c r="BY608" s="38"/>
      <c r="BZ608" s="38"/>
      <c r="CA608" s="38"/>
      <c r="CB608" s="38"/>
      <c r="CC608" s="38"/>
      <c r="CD608" s="38"/>
      <c r="CE608" s="38"/>
      <c r="CF608" s="38"/>
      <c r="CG608" s="38"/>
      <c r="CH608" s="38"/>
      <c r="CI608" s="38"/>
      <c r="CJ608" s="38"/>
      <c r="CK608" s="38"/>
      <c r="CL608" s="38"/>
      <c r="CM608" s="38"/>
      <c r="CN608" s="38"/>
      <c r="CO608" s="38"/>
      <c r="CP608" s="38"/>
      <c r="CQ608" s="38"/>
      <c r="CR608" s="38"/>
      <c r="CS608" s="38"/>
      <c r="CT608" s="38"/>
      <c r="CU608" s="38"/>
      <c r="CV608" s="38"/>
      <c r="CW608" s="38"/>
      <c r="CX608" s="38"/>
      <c r="CY608" s="38"/>
      <c r="CZ608" s="38"/>
      <c r="DA608" s="38"/>
      <c r="DB608" s="38"/>
      <c r="DC608" s="38"/>
      <c r="DD608" s="38"/>
      <c r="DE608" s="38"/>
      <c r="DF608" s="38"/>
      <c r="DG608" s="38"/>
      <c r="DH608" s="38"/>
      <c r="DI608" s="38"/>
      <c r="DJ608" s="38"/>
      <c r="DK608" s="38"/>
      <c r="DL608" s="38"/>
      <c r="DM608" s="38"/>
      <c r="DN608" s="38"/>
      <c r="DO608" s="38"/>
      <c r="DP608" s="38"/>
      <c r="DQ608" s="38"/>
      <c r="DR608" s="38"/>
      <c r="DS608" s="38"/>
      <c r="DT608" s="38"/>
      <c r="DU608" s="38"/>
      <c r="DV608" s="38"/>
      <c r="DW608" s="38"/>
      <c r="DX608" s="38"/>
      <c r="DY608" s="38"/>
      <c r="DZ608" s="38"/>
      <c r="EA608" s="38"/>
      <c r="EB608" s="38"/>
      <c r="EC608" s="38"/>
      <c r="ED608" s="38"/>
      <c r="EE608" s="38"/>
      <c r="EF608" s="38"/>
      <c r="EG608" s="38"/>
      <c r="EH608" s="38"/>
      <c r="EI608" s="38"/>
      <c r="EJ608" s="38"/>
      <c r="EK608" s="38"/>
      <c r="EL608" s="38"/>
      <c r="EM608" s="38"/>
      <c r="EN608" s="38"/>
      <c r="EO608" s="38"/>
      <c r="EP608" s="38"/>
      <c r="EQ608" s="38"/>
      <c r="ER608" s="38"/>
      <c r="ES608" s="38"/>
      <c r="ET608" s="38"/>
      <c r="EU608" s="38"/>
      <c r="EV608" s="38"/>
      <c r="EW608" s="38"/>
      <c r="EX608" s="38"/>
      <c r="EY608" s="38"/>
      <c r="EZ608" s="38"/>
      <c r="FA608" s="38"/>
      <c r="FB608" s="38"/>
      <c r="FC608" s="38"/>
      <c r="FD608" s="38"/>
      <c r="FE608" s="38"/>
      <c r="FF608" s="38"/>
      <c r="FG608" s="38"/>
      <c r="FH608" s="38"/>
      <c r="FI608" s="38"/>
      <c r="FJ608" s="38"/>
      <c r="FK608" s="38"/>
      <c r="FL608" s="38"/>
      <c r="FM608" s="38"/>
      <c r="FN608" s="38"/>
      <c r="FO608" s="38"/>
      <c r="FP608" s="38"/>
      <c r="FQ608" s="38"/>
      <c r="FR608" s="38"/>
      <c r="FS608" s="38"/>
      <c r="FT608" s="38"/>
      <c r="FU608" s="38"/>
      <c r="FV608" s="38"/>
      <c r="FW608" s="38"/>
      <c r="FX608" s="38"/>
      <c r="FY608" s="38"/>
      <c r="FZ608" s="38"/>
      <c r="GA608" s="38"/>
      <c r="GB608" s="38"/>
      <c r="GC608" s="38"/>
      <c r="GD608" s="38"/>
      <c r="GE608" s="38"/>
      <c r="GF608" s="38"/>
      <c r="GG608" s="38"/>
      <c r="GH608" s="38"/>
      <c r="GI608" s="38"/>
      <c r="GJ608" s="38"/>
      <c r="GK608" s="38"/>
      <c r="GL608" s="38"/>
      <c r="GM608" s="38"/>
      <c r="GN608" s="38"/>
      <c r="GO608" s="38"/>
      <c r="GP608" s="38"/>
      <c r="GQ608" s="38"/>
      <c r="GR608" s="38"/>
      <c r="GS608" s="38"/>
      <c r="GT608" s="38"/>
      <c r="GU608" s="38"/>
      <c r="GV608" s="38"/>
      <c r="GW608" s="38"/>
      <c r="GX608" s="38"/>
      <c r="GY608" s="38"/>
      <c r="GZ608" s="38"/>
      <c r="HA608" s="38"/>
      <c r="HB608" s="38"/>
      <c r="HC608" s="38"/>
      <c r="HD608" s="38"/>
      <c r="HE608" s="38"/>
      <c r="HF608" s="38"/>
      <c r="HG608" s="38"/>
      <c r="HH608" s="38"/>
      <c r="HI608" s="38"/>
      <c r="HJ608" s="38"/>
      <c r="HK608" s="38"/>
      <c r="HL608" s="38"/>
      <c r="HM608" s="38"/>
      <c r="HN608" s="38"/>
      <c r="HO608" s="38"/>
      <c r="HP608" s="38"/>
      <c r="HQ608" s="38"/>
      <c r="HR608" s="38"/>
      <c r="HS608" s="38"/>
      <c r="HT608" s="38"/>
      <c r="HU608" s="38"/>
      <c r="HV608" s="38"/>
      <c r="HW608" s="38"/>
      <c r="HX608" s="38"/>
      <c r="HY608" s="38"/>
      <c r="HZ608" s="38"/>
      <c r="IA608" s="38"/>
      <c r="IB608" s="38"/>
      <c r="IC608" s="38"/>
      <c r="ID608" s="38"/>
      <c r="IE608" s="38"/>
      <c r="IF608" s="38"/>
      <c r="IG608" s="38"/>
      <c r="IH608" s="38"/>
      <c r="II608" s="38"/>
      <c r="IJ608" s="38"/>
      <c r="IK608" s="38"/>
      <c r="IL608" s="38"/>
      <c r="IM608" s="38"/>
      <c r="IN608" s="38"/>
      <c r="IO608" s="38"/>
      <c r="IP608" s="38"/>
      <c r="IQ608" s="38"/>
      <c r="IR608" s="38"/>
      <c r="IS608" s="38"/>
      <c r="IT608" s="38"/>
      <c r="IU608" s="38"/>
      <c r="IV608" s="38"/>
      <c r="IW608" s="38"/>
      <c r="IX608" s="38"/>
      <c r="IY608" s="38"/>
      <c r="IZ608" s="38"/>
      <c r="JA608" s="38"/>
      <c r="JB608" s="38"/>
      <c r="JC608" s="38"/>
      <c r="JD608" s="38"/>
      <c r="JE608" s="38"/>
      <c r="JF608" s="38"/>
      <c r="JG608" s="38"/>
      <c r="JH608" s="38"/>
      <c r="JI608" s="38"/>
      <c r="JJ608" s="38"/>
      <c r="JK608" s="38"/>
      <c r="JL608" s="38"/>
      <c r="JM608" s="38"/>
      <c r="JN608" s="38"/>
      <c r="JO608" s="38"/>
      <c r="JP608" s="38"/>
      <c r="JQ608" s="38"/>
      <c r="JR608" s="38"/>
      <c r="JS608" s="38"/>
      <c r="JT608" s="38"/>
      <c r="JU608" s="38"/>
      <c r="JV608" s="38"/>
      <c r="JW608" s="38"/>
      <c r="JX608" s="38"/>
      <c r="JY608" s="38"/>
      <c r="JZ608" s="38"/>
      <c r="KA608" s="38"/>
      <c r="KB608" s="38"/>
      <c r="KC608" s="38"/>
      <c r="KD608" s="38"/>
      <c r="KE608" s="38"/>
      <c r="KF608" s="38"/>
      <c r="KG608" s="38"/>
      <c r="KH608" s="38"/>
      <c r="KI608" s="38"/>
      <c r="KJ608" s="38"/>
      <c r="KK608" s="38"/>
      <c r="KL608" s="38"/>
      <c r="KM608" s="38"/>
      <c r="KN608" s="38"/>
      <c r="KO608" s="38"/>
      <c r="KP608" s="38"/>
      <c r="KQ608" s="38"/>
      <c r="KR608" s="38"/>
      <c r="KS608" s="38"/>
      <c r="KT608" s="38"/>
      <c r="KU608" s="38"/>
      <c r="KV608" s="38"/>
      <c r="KW608" s="38"/>
      <c r="KX608" s="38"/>
      <c r="KY608" s="38"/>
      <c r="KZ608" s="38"/>
      <c r="LA608" s="38"/>
      <c r="LB608" s="38"/>
      <c r="LC608" s="38"/>
      <c r="LD608" s="38"/>
      <c r="LE608" s="38"/>
      <c r="LF608" s="38"/>
      <c r="LG608" s="38"/>
      <c r="LH608" s="38"/>
      <c r="LI608" s="38"/>
      <c r="LJ608" s="38"/>
      <c r="LK608" s="38"/>
      <c r="LL608" s="38"/>
      <c r="LM608" s="38"/>
      <c r="LN608" s="38"/>
      <c r="LO608" s="38"/>
      <c r="LP608" s="38"/>
      <c r="LQ608" s="38"/>
      <c r="LR608" s="38"/>
      <c r="LS608" s="38"/>
      <c r="LT608" s="38"/>
      <c r="LU608" s="38"/>
      <c r="LV608" s="38"/>
      <c r="LW608" s="38"/>
      <c r="LX608" s="38"/>
      <c r="LY608" s="38"/>
      <c r="LZ608" s="38"/>
      <c r="MA608" s="38"/>
      <c r="MB608" s="38"/>
      <c r="MC608" s="38"/>
      <c r="MD608" s="38"/>
      <c r="ME608" s="38"/>
      <c r="MF608" s="38"/>
      <c r="MG608" s="38"/>
      <c r="MH608" s="38"/>
      <c r="MI608" s="38"/>
      <c r="MJ608" s="38"/>
      <c r="MK608" s="38"/>
      <c r="ML608" s="38"/>
      <c r="MM608" s="38"/>
      <c r="MN608" s="38"/>
      <c r="MO608" s="38"/>
      <c r="MP608" s="38"/>
      <c r="MQ608" s="38"/>
      <c r="MR608" s="38"/>
      <c r="MS608" s="38"/>
      <c r="MT608" s="38"/>
      <c r="MU608" s="38"/>
      <c r="MV608" s="38"/>
      <c r="MW608" s="38"/>
      <c r="MX608" s="38"/>
      <c r="MY608" s="38"/>
      <c r="MZ608" s="38"/>
      <c r="NA608" s="38"/>
      <c r="NB608" s="38"/>
      <c r="NC608" s="38"/>
      <c r="ND608" s="38"/>
      <c r="NE608" s="38"/>
      <c r="NF608" s="38"/>
      <c r="NG608" s="38"/>
      <c r="NH608" s="38"/>
      <c r="NI608" s="38"/>
      <c r="NJ608" s="38"/>
      <c r="NK608" s="38"/>
      <c r="NL608" s="38"/>
      <c r="NM608" s="38"/>
      <c r="NN608" s="38"/>
      <c r="NO608" s="38"/>
      <c r="NP608" s="38"/>
      <c r="NQ608" s="38"/>
      <c r="NR608" s="38"/>
      <c r="NS608" s="38"/>
      <c r="NT608" s="38"/>
      <c r="NU608" s="38"/>
      <c r="NV608" s="38"/>
      <c r="NW608" s="38"/>
      <c r="NX608" s="38"/>
      <c r="NY608" s="38"/>
      <c r="NZ608" s="38"/>
      <c r="OA608" s="38"/>
      <c r="OB608" s="38"/>
      <c r="OC608" s="38"/>
      <c r="OD608" s="38"/>
      <c r="OE608" s="38"/>
      <c r="OF608" s="38"/>
      <c r="OG608" s="38"/>
      <c r="OH608" s="38"/>
      <c r="OI608" s="38"/>
      <c r="OJ608" s="38"/>
      <c r="OK608" s="38"/>
      <c r="OL608" s="38"/>
      <c r="OM608" s="38"/>
      <c r="ON608" s="38"/>
      <c r="OO608" s="38"/>
      <c r="OP608" s="38"/>
      <c r="OQ608" s="38"/>
      <c r="OR608" s="38"/>
      <c r="OS608" s="38"/>
      <c r="OT608" s="38"/>
      <c r="OU608" s="38"/>
      <c r="OV608" s="38"/>
      <c r="OW608" s="38"/>
      <c r="OX608" s="38"/>
      <c r="OY608" s="38"/>
      <c r="OZ608" s="38"/>
      <c r="PA608" s="38"/>
      <c r="PB608" s="38"/>
      <c r="PC608" s="38"/>
      <c r="PD608" s="38"/>
      <c r="PE608" s="38"/>
      <c r="PF608" s="38"/>
      <c r="PG608" s="38"/>
      <c r="PH608" s="38"/>
      <c r="PI608" s="38"/>
      <c r="PJ608" s="38"/>
      <c r="PK608" s="38"/>
      <c r="PL608" s="38"/>
      <c r="PM608" s="38"/>
      <c r="PN608" s="38"/>
      <c r="PO608" s="38"/>
      <c r="PP608" s="38"/>
      <c r="PQ608" s="38"/>
      <c r="PR608" s="38"/>
      <c r="PS608" s="38"/>
      <c r="PT608" s="38"/>
      <c r="PU608" s="38"/>
      <c r="PV608" s="38"/>
      <c r="PW608" s="38"/>
      <c r="PX608" s="38"/>
      <c r="PY608" s="38"/>
      <c r="PZ608" s="38"/>
      <c r="QA608" s="38"/>
      <c r="QB608" s="38"/>
      <c r="QC608" s="38"/>
      <c r="QD608" s="38"/>
      <c r="QE608" s="38"/>
      <c r="QF608" s="38"/>
      <c r="QG608" s="38"/>
      <c r="QH608" s="38"/>
      <c r="QI608" s="38"/>
      <c r="QJ608" s="38"/>
      <c r="QK608" s="38"/>
      <c r="QL608" s="38"/>
      <c r="QM608" s="38"/>
      <c r="QN608" s="38"/>
      <c r="QO608" s="38"/>
      <c r="QP608" s="38"/>
      <c r="QQ608" s="38"/>
      <c r="QR608" s="38"/>
      <c r="QS608" s="38"/>
      <c r="QT608" s="38"/>
      <c r="QU608" s="38"/>
      <c r="QV608" s="38"/>
      <c r="QW608" s="38"/>
      <c r="QX608" s="38"/>
      <c r="QY608" s="38"/>
      <c r="QZ608" s="38"/>
      <c r="RA608" s="38"/>
      <c r="RB608" s="38"/>
      <c r="RC608" s="38"/>
      <c r="RD608" s="38"/>
      <c r="RE608" s="38"/>
      <c r="RF608" s="38"/>
      <c r="RG608" s="38"/>
      <c r="RH608" s="38"/>
      <c r="RI608" s="38"/>
      <c r="RJ608" s="38"/>
      <c r="RK608" s="38"/>
      <c r="RL608" s="38"/>
      <c r="RM608" s="38"/>
      <c r="RN608" s="38"/>
      <c r="RO608" s="38"/>
      <c r="RP608" s="38"/>
      <c r="RQ608" s="38"/>
      <c r="RR608" s="38"/>
      <c r="RS608" s="38"/>
      <c r="RT608" s="38"/>
      <c r="RU608" s="38"/>
      <c r="RV608" s="38"/>
      <c r="RW608" s="38"/>
      <c r="RX608" s="38"/>
      <c r="RY608" s="38"/>
      <c r="RZ608" s="38"/>
      <c r="SA608" s="38"/>
      <c r="SB608" s="38"/>
      <c r="SC608" s="38"/>
      <c r="SD608" s="38"/>
      <c r="SE608" s="38"/>
      <c r="SF608" s="38"/>
      <c r="SG608" s="38"/>
      <c r="SH608" s="38"/>
      <c r="SI608" s="38"/>
      <c r="SJ608" s="38"/>
      <c r="SK608" s="38"/>
      <c r="SL608" s="38"/>
      <c r="SM608" s="38"/>
      <c r="SN608" s="38"/>
      <c r="SO608" s="38"/>
      <c r="SP608" s="38"/>
      <c r="SQ608" s="38"/>
      <c r="SR608" s="38"/>
      <c r="SS608" s="38"/>
      <c r="ST608" s="38"/>
      <c r="SU608" s="38"/>
      <c r="SV608" s="38"/>
      <c r="SW608" s="38"/>
      <c r="SX608" s="38"/>
      <c r="SY608" s="38"/>
      <c r="SZ608" s="38"/>
      <c r="TA608" s="38"/>
      <c r="TB608" s="38"/>
      <c r="TC608" s="38"/>
      <c r="TD608" s="38"/>
      <c r="TE608" s="38"/>
      <c r="TF608" s="38"/>
      <c r="TG608" s="38"/>
      <c r="TH608" s="38"/>
      <c r="TI608" s="38"/>
      <c r="TJ608" s="38"/>
      <c r="TK608" s="38"/>
      <c r="TL608" s="38"/>
      <c r="TM608" s="38"/>
      <c r="TN608" s="38"/>
      <c r="TO608" s="38"/>
      <c r="TP608" s="38"/>
      <c r="TQ608" s="38"/>
      <c r="TR608" s="38"/>
      <c r="TS608" s="38"/>
      <c r="TT608" s="38"/>
      <c r="TU608" s="38"/>
      <c r="TV608" s="38"/>
      <c r="TW608" s="38"/>
      <c r="TX608" s="38"/>
      <c r="TY608" s="38"/>
      <c r="TZ608" s="38"/>
      <c r="UA608" s="38"/>
      <c r="UB608" s="38"/>
      <c r="UC608" s="38"/>
      <c r="UD608" s="38"/>
      <c r="UE608" s="38"/>
      <c r="UF608" s="38"/>
      <c r="UG608" s="38"/>
      <c r="UH608" s="38"/>
      <c r="UI608" s="38"/>
      <c r="UJ608" s="38"/>
      <c r="UK608" s="38"/>
      <c r="UL608" s="38"/>
      <c r="UM608" s="38"/>
      <c r="UN608" s="38"/>
      <c r="UO608" s="38"/>
      <c r="UP608" s="38"/>
      <c r="UQ608" s="38"/>
      <c r="UR608" s="38"/>
      <c r="US608" s="38"/>
      <c r="UT608" s="38"/>
      <c r="UU608" s="38"/>
      <c r="UV608" s="38"/>
      <c r="UW608" s="38"/>
      <c r="UX608" s="38"/>
      <c r="UY608" s="38"/>
      <c r="UZ608" s="38"/>
      <c r="VA608" s="38"/>
      <c r="VB608" s="38"/>
      <c r="VC608" s="38"/>
      <c r="VD608" s="38"/>
      <c r="VE608" s="38"/>
      <c r="VF608" s="38"/>
      <c r="VG608" s="38"/>
      <c r="VH608" s="38"/>
      <c r="VI608" s="38"/>
      <c r="VJ608" s="38"/>
      <c r="VK608" s="38"/>
      <c r="VL608" s="38"/>
      <c r="VM608" s="38"/>
      <c r="VN608" s="38"/>
      <c r="VO608" s="38"/>
      <c r="VP608" s="38"/>
      <c r="VQ608" s="38"/>
      <c r="VR608" s="38"/>
      <c r="VS608" s="38"/>
      <c r="VT608" s="38"/>
      <c r="VU608" s="38"/>
      <c r="VV608" s="38"/>
      <c r="VW608" s="38"/>
      <c r="VX608" s="38"/>
      <c r="VY608" s="38"/>
      <c r="VZ608" s="38"/>
      <c r="WA608" s="38"/>
      <c r="WB608" s="38"/>
      <c r="WC608" s="38"/>
      <c r="WD608" s="38"/>
      <c r="WE608" s="38"/>
      <c r="WF608" s="38"/>
      <c r="WG608" s="38"/>
      <c r="WH608" s="38"/>
      <c r="WI608" s="38"/>
      <c r="WJ608" s="38"/>
      <c r="WK608" s="38"/>
      <c r="WL608" s="38"/>
      <c r="WM608" s="38"/>
      <c r="WN608" s="38"/>
      <c r="WO608" s="38"/>
      <c r="WP608" s="38"/>
      <c r="WQ608" s="38"/>
      <c r="WR608" s="38"/>
      <c r="WS608" s="38"/>
      <c r="WT608" s="38"/>
      <c r="WU608" s="38"/>
      <c r="WV608" s="38"/>
      <c r="WW608" s="38"/>
      <c r="WX608" s="38"/>
      <c r="WY608" s="38"/>
      <c r="WZ608" s="38"/>
      <c r="XA608" s="38"/>
      <c r="XB608" s="38"/>
      <c r="XC608" s="38"/>
      <c r="XD608" s="38"/>
      <c r="XE608" s="38"/>
      <c r="XF608" s="38"/>
      <c r="XG608" s="38"/>
      <c r="XH608" s="38"/>
      <c r="XI608" s="38"/>
      <c r="XJ608" s="38"/>
      <c r="XK608" s="38"/>
      <c r="XL608" s="38"/>
      <c r="XM608" s="38"/>
      <c r="XN608" s="38"/>
      <c r="XO608" s="38"/>
      <c r="XP608" s="38"/>
      <c r="XQ608" s="38"/>
      <c r="XR608" s="38"/>
      <c r="XS608" s="38"/>
      <c r="XT608" s="38"/>
      <c r="XU608" s="38"/>
      <c r="XV608" s="38"/>
      <c r="XW608" s="38"/>
      <c r="XX608" s="38"/>
      <c r="XY608" s="38"/>
      <c r="XZ608" s="38"/>
      <c r="YA608" s="38"/>
      <c r="YB608" s="38"/>
      <c r="YC608" s="38"/>
      <c r="YD608" s="38"/>
      <c r="YE608" s="38"/>
      <c r="YF608" s="38"/>
      <c r="YG608" s="38"/>
      <c r="YH608" s="38"/>
      <c r="YI608" s="38"/>
      <c r="YJ608" s="38"/>
      <c r="YK608" s="38"/>
      <c r="YL608" s="38"/>
      <c r="YM608" s="38"/>
      <c r="YN608" s="38"/>
      <c r="YO608" s="38"/>
      <c r="YP608" s="38"/>
      <c r="YQ608" s="38"/>
      <c r="YR608" s="38"/>
      <c r="YS608" s="38"/>
      <c r="YT608" s="38"/>
      <c r="YU608" s="38"/>
      <c r="YV608" s="38"/>
      <c r="YW608" s="38"/>
      <c r="YX608" s="38"/>
      <c r="YY608" s="38"/>
      <c r="YZ608" s="38"/>
      <c r="ZA608" s="38"/>
      <c r="ZB608" s="38"/>
      <c r="ZC608" s="38"/>
      <c r="ZD608" s="38"/>
      <c r="ZE608" s="38"/>
      <c r="ZF608" s="38"/>
      <c r="ZG608" s="38"/>
      <c r="ZH608" s="38"/>
      <c r="ZI608" s="38"/>
      <c r="ZJ608" s="38"/>
      <c r="ZK608" s="38"/>
      <c r="ZL608" s="38"/>
      <c r="ZM608" s="38"/>
      <c r="ZN608" s="38"/>
      <c r="ZO608" s="38"/>
      <c r="ZP608" s="38"/>
      <c r="ZQ608" s="38"/>
      <c r="ZR608" s="38"/>
      <c r="ZS608" s="38"/>
      <c r="ZT608" s="38"/>
      <c r="ZU608" s="38"/>
      <c r="ZV608" s="38"/>
      <c r="ZW608" s="38"/>
      <c r="ZX608" s="38"/>
      <c r="ZY608" s="38"/>
      <c r="ZZ608" s="38"/>
      <c r="AAA608" s="38"/>
      <c r="AAB608" s="38"/>
      <c r="AAC608" s="38"/>
      <c r="AAD608" s="38"/>
      <c r="AAE608" s="38"/>
      <c r="AAF608" s="38"/>
      <c r="AAG608" s="38"/>
      <c r="AAH608" s="38"/>
      <c r="AAI608" s="38"/>
      <c r="AAJ608" s="38"/>
      <c r="AAK608" s="38"/>
      <c r="AAL608" s="38"/>
      <c r="AAM608" s="38"/>
      <c r="AAN608" s="38"/>
      <c r="AAO608" s="38"/>
      <c r="AAP608" s="38"/>
      <c r="AAQ608" s="38"/>
      <c r="AAR608" s="38"/>
      <c r="AAS608" s="38"/>
      <c r="AAT608" s="38"/>
      <c r="AAU608" s="38"/>
      <c r="AAV608" s="38"/>
      <c r="AAW608" s="38"/>
      <c r="AAX608" s="38"/>
      <c r="AAY608" s="38"/>
      <c r="AAZ608" s="38"/>
      <c r="ABA608" s="38"/>
      <c r="ABB608" s="38"/>
      <c r="ABC608" s="38"/>
      <c r="ABD608" s="38"/>
      <c r="ABE608" s="38"/>
      <c r="ABF608" s="38"/>
      <c r="ABG608" s="38"/>
      <c r="ABH608" s="38"/>
      <c r="ABI608" s="38"/>
      <c r="ABJ608" s="38"/>
      <c r="ABK608" s="38"/>
      <c r="ABL608" s="38"/>
      <c r="ABM608" s="38"/>
      <c r="ABN608" s="38"/>
      <c r="ABO608" s="38"/>
      <c r="ABP608" s="38"/>
      <c r="ABQ608" s="38"/>
      <c r="ABR608" s="38"/>
      <c r="ABS608" s="38"/>
      <c r="ABT608" s="38"/>
      <c r="ABU608" s="38"/>
      <c r="ABV608" s="38"/>
      <c r="ABW608" s="38"/>
      <c r="ABX608" s="38"/>
      <c r="ABY608" s="38"/>
      <c r="ABZ608" s="38"/>
      <c r="ACA608" s="38"/>
      <c r="ACB608" s="38"/>
      <c r="ACC608" s="38"/>
      <c r="ACD608" s="38"/>
      <c r="ACE608" s="38"/>
      <c r="ACF608" s="38"/>
      <c r="ACG608" s="38"/>
      <c r="ACH608" s="38"/>
      <c r="ACI608" s="38"/>
      <c r="ACJ608" s="38"/>
      <c r="ACK608" s="38"/>
      <c r="ACL608" s="38"/>
      <c r="ACM608" s="38"/>
      <c r="ACN608" s="38"/>
      <c r="ACO608" s="38"/>
      <c r="ACP608" s="38"/>
      <c r="ACQ608" s="38"/>
      <c r="ACR608" s="38"/>
      <c r="ACS608" s="38"/>
      <c r="ACT608" s="38"/>
      <c r="ACU608" s="38"/>
      <c r="ACV608" s="38"/>
      <c r="ACW608" s="38"/>
      <c r="ACX608" s="38"/>
      <c r="ACY608" s="38"/>
      <c r="ACZ608" s="38"/>
      <c r="ADA608" s="38"/>
      <c r="ADB608" s="38"/>
      <c r="ADC608" s="38"/>
      <c r="ADD608" s="38"/>
      <c r="ADE608" s="38"/>
      <c r="ADF608" s="38"/>
      <c r="ADG608" s="38"/>
      <c r="ADH608" s="38"/>
      <c r="ADI608" s="38"/>
      <c r="ADJ608" s="38"/>
      <c r="ADK608" s="38"/>
      <c r="ADL608" s="38"/>
      <c r="ADM608" s="38"/>
      <c r="ADN608" s="38"/>
      <c r="ADO608" s="38"/>
      <c r="ADP608" s="38"/>
      <c r="ADQ608" s="38"/>
      <c r="ADR608" s="38"/>
      <c r="ADS608" s="38"/>
      <c r="ADT608" s="38"/>
      <c r="ADU608" s="38"/>
      <c r="ADV608" s="38"/>
      <c r="ADW608" s="38"/>
      <c r="ADX608" s="38"/>
      <c r="ADY608" s="38"/>
      <c r="ADZ608" s="38"/>
      <c r="AEA608" s="38"/>
      <c r="AEB608" s="38"/>
      <c r="AEC608" s="38"/>
      <c r="AED608" s="38"/>
      <c r="AEE608" s="38"/>
      <c r="AEF608" s="38"/>
      <c r="AEG608" s="38"/>
      <c r="AEH608" s="38"/>
      <c r="AEI608" s="38"/>
      <c r="AEJ608" s="38"/>
      <c r="AEK608" s="38"/>
      <c r="AEL608" s="38"/>
      <c r="AEM608" s="38"/>
      <c r="AEN608" s="38"/>
      <c r="AEO608" s="38"/>
      <c r="AEP608" s="38"/>
      <c r="AEQ608" s="38"/>
      <c r="AER608" s="38"/>
      <c r="AES608" s="38"/>
      <c r="AET608" s="38"/>
      <c r="AEU608" s="38"/>
      <c r="AEV608" s="38"/>
      <c r="AEW608" s="38"/>
      <c r="AEX608" s="38"/>
      <c r="AEY608" s="38"/>
      <c r="AEZ608" s="38"/>
      <c r="AFA608" s="38"/>
      <c r="AFB608" s="38"/>
      <c r="AFC608" s="38"/>
      <c r="AFD608" s="38"/>
      <c r="AFE608" s="38"/>
      <c r="AFF608" s="38"/>
      <c r="AFG608" s="38"/>
      <c r="AFH608" s="38"/>
      <c r="AFI608" s="38"/>
      <c r="AFJ608" s="38"/>
      <c r="AFK608" s="38"/>
      <c r="AFL608" s="38"/>
      <c r="AFM608" s="38"/>
      <c r="AFN608" s="38"/>
      <c r="AFO608" s="38"/>
      <c r="AFP608" s="38"/>
      <c r="AFQ608" s="38"/>
      <c r="AFR608" s="38"/>
      <c r="AFS608" s="38"/>
      <c r="AFT608" s="38"/>
      <c r="AFU608" s="38"/>
      <c r="AFV608" s="38"/>
      <c r="AFW608" s="38"/>
      <c r="AFX608" s="38"/>
      <c r="AFY608" s="38"/>
      <c r="AFZ608" s="38"/>
      <c r="AGA608" s="38"/>
      <c r="AGB608" s="38"/>
      <c r="AGC608" s="38"/>
      <c r="AGD608" s="38"/>
      <c r="AGE608" s="38"/>
      <c r="AGF608" s="38"/>
      <c r="AGG608" s="38"/>
      <c r="AGH608" s="38"/>
      <c r="AGI608" s="38"/>
      <c r="AGJ608" s="38"/>
      <c r="AGK608" s="38"/>
      <c r="AGL608" s="38"/>
      <c r="AGM608" s="38"/>
      <c r="AGN608" s="38"/>
      <c r="AGO608" s="38"/>
      <c r="AGP608" s="38"/>
      <c r="AGQ608" s="38"/>
      <c r="AGR608" s="38"/>
      <c r="AGS608" s="38"/>
      <c r="AGT608" s="38"/>
      <c r="AGU608" s="38"/>
      <c r="AGV608" s="38"/>
      <c r="AGW608" s="38"/>
      <c r="AGX608" s="38"/>
      <c r="AGY608" s="38"/>
      <c r="AGZ608" s="38"/>
      <c r="AHA608" s="38"/>
      <c r="AHB608" s="38"/>
      <c r="AHC608" s="38"/>
      <c r="AHD608" s="38"/>
      <c r="AHE608" s="38"/>
      <c r="AHF608" s="38"/>
      <c r="AHG608" s="38"/>
      <c r="AHH608" s="38"/>
      <c r="AHI608" s="38"/>
      <c r="AHJ608" s="38"/>
      <c r="AHK608" s="38"/>
      <c r="AHL608" s="38"/>
      <c r="AHM608" s="38"/>
      <c r="AHN608" s="38"/>
      <c r="AHO608" s="38"/>
      <c r="AHP608" s="38"/>
      <c r="AHQ608" s="38"/>
      <c r="AHR608" s="38"/>
      <c r="AHS608" s="38"/>
      <c r="AHT608" s="38"/>
      <c r="AHU608" s="38"/>
      <c r="AHV608" s="38"/>
      <c r="AHW608" s="38"/>
      <c r="AHX608" s="38"/>
      <c r="AHY608" s="38"/>
      <c r="AHZ608" s="38"/>
      <c r="AIA608" s="38"/>
      <c r="AIB608" s="38"/>
      <c r="AIC608" s="38"/>
      <c r="AID608" s="38"/>
      <c r="AIE608" s="38"/>
      <c r="AIF608" s="38"/>
      <c r="AIG608" s="38"/>
      <c r="AIH608" s="38"/>
      <c r="AII608" s="38"/>
      <c r="AIJ608" s="38"/>
      <c r="AIK608" s="38"/>
      <c r="AIL608" s="38"/>
      <c r="AIM608" s="38"/>
      <c r="AIN608" s="38"/>
      <c r="AIO608" s="38"/>
      <c r="AIP608" s="38"/>
      <c r="AIQ608" s="38"/>
      <c r="AIR608" s="38"/>
      <c r="AIS608" s="38"/>
      <c r="AIT608" s="38"/>
      <c r="AIU608" s="38"/>
      <c r="AIV608" s="38"/>
      <c r="AIW608" s="38"/>
      <c r="AIX608" s="38"/>
      <c r="AIY608" s="38"/>
      <c r="AIZ608" s="38"/>
      <c r="AJA608" s="38"/>
      <c r="AJB608" s="38"/>
      <c r="AJC608" s="38"/>
      <c r="AJD608" s="38"/>
      <c r="AJE608" s="38"/>
      <c r="AJF608" s="38"/>
      <c r="AJG608" s="38"/>
      <c r="AJH608" s="38"/>
      <c r="AJI608" s="38"/>
      <c r="AJJ608" s="38"/>
      <c r="AJK608" s="38"/>
      <c r="AJL608" s="38"/>
      <c r="AJM608" s="38"/>
      <c r="AJN608" s="38"/>
      <c r="AJO608" s="38"/>
      <c r="AJP608" s="38"/>
      <c r="AJQ608" s="38"/>
      <c r="AJR608" s="38"/>
      <c r="AJS608" s="38"/>
      <c r="AJT608" s="38"/>
      <c r="AJU608" s="38"/>
      <c r="AJV608" s="38"/>
      <c r="AJW608" s="38"/>
      <c r="AJX608" s="38"/>
      <c r="AJY608" s="38"/>
      <c r="AJZ608" s="38"/>
      <c r="AKA608" s="38"/>
      <c r="AKB608" s="38"/>
      <c r="AKC608" s="38"/>
      <c r="AKD608" s="38"/>
      <c r="AKE608" s="38"/>
      <c r="AKF608" s="38"/>
      <c r="AKG608" s="38"/>
      <c r="AKH608" s="38"/>
      <c r="AKI608" s="38"/>
      <c r="AKJ608" s="38"/>
      <c r="AKK608" s="38"/>
      <c r="AKL608" s="38"/>
      <c r="AKM608" s="38"/>
      <c r="AKN608" s="38"/>
      <c r="AKO608" s="38"/>
      <c r="AKP608" s="38"/>
      <c r="AKQ608" s="38"/>
      <c r="AKR608" s="38"/>
      <c r="AKS608" s="38"/>
      <c r="AKT608" s="38"/>
      <c r="AKU608" s="38"/>
      <c r="AKV608" s="38"/>
      <c r="AKW608" s="38"/>
      <c r="AKX608" s="38"/>
      <c r="AKY608" s="38"/>
      <c r="AKZ608" s="38"/>
      <c r="ALA608" s="38"/>
      <c r="ALB608" s="38"/>
      <c r="ALC608" s="38"/>
      <c r="ALD608" s="38"/>
      <c r="ALE608" s="38"/>
      <c r="ALF608" s="38"/>
      <c r="ALG608" s="38"/>
      <c r="ALH608" s="38"/>
      <c r="ALI608" s="38"/>
      <c r="ALJ608" s="38"/>
      <c r="ALK608" s="38"/>
      <c r="ALL608" s="38"/>
      <c r="ALM608" s="38"/>
      <c r="ALN608" s="38"/>
      <c r="ALO608" s="38"/>
      <c r="ALP608" s="38"/>
      <c r="ALQ608" s="38"/>
      <c r="ALR608" s="38"/>
      <c r="ALS608" s="38"/>
      <c r="ALT608" s="38"/>
      <c r="ALU608" s="38"/>
      <c r="ALV608" s="38"/>
      <c r="ALW608" s="38"/>
      <c r="ALX608" s="38"/>
      <c r="ALY608" s="38"/>
      <c r="ALZ608" s="38"/>
      <c r="AMA608" s="38"/>
      <c r="AMB608" s="38"/>
      <c r="AMC608" s="38"/>
      <c r="AMD608" s="38"/>
      <c r="AME608" s="38"/>
      <c r="AMF608" s="38"/>
      <c r="AMG608" s="38"/>
      <c r="AMH608" s="38"/>
      <c r="AMI608" s="38"/>
      <c r="AMJ608" s="38"/>
      <c r="AMK608" s="38"/>
    </row>
    <row r="609" spans="1:1025" ht="15.75" thickBot="1">
      <c r="A609" s="47">
        <v>606</v>
      </c>
      <c r="B609" s="46">
        <v>16455</v>
      </c>
      <c r="C609" s="46" t="s">
        <v>933</v>
      </c>
      <c r="D609" s="52" t="s">
        <v>936</v>
      </c>
      <c r="E609" s="48"/>
      <c r="F609" s="46" t="s">
        <v>14</v>
      </c>
      <c r="G609" s="14"/>
      <c r="H609" s="15">
        <v>2</v>
      </c>
      <c r="I609" s="19"/>
      <c r="J609" s="16">
        <v>1</v>
      </c>
      <c r="K609" s="30">
        <v>1</v>
      </c>
      <c r="L609" s="17"/>
      <c r="M609" s="46">
        <v>10</v>
      </c>
      <c r="N609" s="26"/>
      <c r="O609" s="13">
        <f t="shared" si="9"/>
        <v>0</v>
      </c>
    </row>
    <row r="610" spans="1:1025" s="39" customFormat="1" ht="15.75" thickBot="1">
      <c r="A610" s="47">
        <v>607</v>
      </c>
      <c r="B610" s="47">
        <v>32547</v>
      </c>
      <c r="C610" s="46" t="s">
        <v>933</v>
      </c>
      <c r="D610" s="52" t="s">
        <v>937</v>
      </c>
      <c r="E610" s="48"/>
      <c r="F610" s="47" t="s">
        <v>14</v>
      </c>
      <c r="G610" s="40">
        <v>0</v>
      </c>
      <c r="H610" s="41">
        <v>0</v>
      </c>
      <c r="I610" s="42">
        <v>0</v>
      </c>
      <c r="J610" s="43"/>
      <c r="K610" s="44">
        <v>4</v>
      </c>
      <c r="L610" s="45"/>
      <c r="M610" s="47">
        <v>10</v>
      </c>
      <c r="N610" s="37"/>
      <c r="O610" s="13">
        <f t="shared" si="9"/>
        <v>0</v>
      </c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  <c r="BU610" s="38"/>
      <c r="BV610" s="38"/>
      <c r="BW610" s="38"/>
      <c r="BX610" s="38"/>
      <c r="BY610" s="38"/>
      <c r="BZ610" s="38"/>
      <c r="CA610" s="38"/>
      <c r="CB610" s="38"/>
      <c r="CC610" s="38"/>
      <c r="CD610" s="38"/>
      <c r="CE610" s="38"/>
      <c r="CF610" s="38"/>
      <c r="CG610" s="38"/>
      <c r="CH610" s="38"/>
      <c r="CI610" s="38"/>
      <c r="CJ610" s="38"/>
      <c r="CK610" s="38"/>
      <c r="CL610" s="38"/>
      <c r="CM610" s="38"/>
      <c r="CN610" s="38"/>
      <c r="CO610" s="38"/>
      <c r="CP610" s="38"/>
      <c r="CQ610" s="38"/>
      <c r="CR610" s="38"/>
      <c r="CS610" s="38"/>
      <c r="CT610" s="38"/>
      <c r="CU610" s="38"/>
      <c r="CV610" s="38"/>
      <c r="CW610" s="38"/>
      <c r="CX610" s="38"/>
      <c r="CY610" s="38"/>
      <c r="CZ610" s="38"/>
      <c r="DA610" s="38"/>
      <c r="DB610" s="38"/>
      <c r="DC610" s="38"/>
      <c r="DD610" s="38"/>
      <c r="DE610" s="38"/>
      <c r="DF610" s="38"/>
      <c r="DG610" s="38"/>
      <c r="DH610" s="38"/>
      <c r="DI610" s="38"/>
      <c r="DJ610" s="38"/>
      <c r="DK610" s="38"/>
      <c r="DL610" s="38"/>
      <c r="DM610" s="38"/>
      <c r="DN610" s="38"/>
      <c r="DO610" s="38"/>
      <c r="DP610" s="38"/>
      <c r="DQ610" s="38"/>
      <c r="DR610" s="38"/>
      <c r="DS610" s="38"/>
      <c r="DT610" s="38"/>
      <c r="DU610" s="38"/>
      <c r="DV610" s="38"/>
      <c r="DW610" s="38"/>
      <c r="DX610" s="38"/>
      <c r="DY610" s="38"/>
      <c r="DZ610" s="38"/>
      <c r="EA610" s="38"/>
      <c r="EB610" s="38"/>
      <c r="EC610" s="38"/>
      <c r="ED610" s="38"/>
      <c r="EE610" s="38"/>
      <c r="EF610" s="38"/>
      <c r="EG610" s="38"/>
      <c r="EH610" s="38"/>
      <c r="EI610" s="38"/>
      <c r="EJ610" s="38"/>
      <c r="EK610" s="38"/>
      <c r="EL610" s="38"/>
      <c r="EM610" s="38"/>
      <c r="EN610" s="38"/>
      <c r="EO610" s="38"/>
      <c r="EP610" s="38"/>
      <c r="EQ610" s="38"/>
      <c r="ER610" s="38"/>
      <c r="ES610" s="38"/>
      <c r="ET610" s="38"/>
      <c r="EU610" s="38"/>
      <c r="EV610" s="38"/>
      <c r="EW610" s="38"/>
      <c r="EX610" s="38"/>
      <c r="EY610" s="38"/>
      <c r="EZ610" s="38"/>
      <c r="FA610" s="38"/>
      <c r="FB610" s="38"/>
      <c r="FC610" s="38"/>
      <c r="FD610" s="38"/>
      <c r="FE610" s="38"/>
      <c r="FF610" s="38"/>
      <c r="FG610" s="38"/>
      <c r="FH610" s="38"/>
      <c r="FI610" s="38"/>
      <c r="FJ610" s="38"/>
      <c r="FK610" s="38"/>
      <c r="FL610" s="38"/>
      <c r="FM610" s="38"/>
      <c r="FN610" s="38"/>
      <c r="FO610" s="38"/>
      <c r="FP610" s="38"/>
      <c r="FQ610" s="38"/>
      <c r="FR610" s="38"/>
      <c r="FS610" s="38"/>
      <c r="FT610" s="38"/>
      <c r="FU610" s="38"/>
      <c r="FV610" s="38"/>
      <c r="FW610" s="38"/>
      <c r="FX610" s="38"/>
      <c r="FY610" s="38"/>
      <c r="FZ610" s="38"/>
      <c r="GA610" s="38"/>
      <c r="GB610" s="38"/>
      <c r="GC610" s="38"/>
      <c r="GD610" s="38"/>
      <c r="GE610" s="38"/>
      <c r="GF610" s="38"/>
      <c r="GG610" s="38"/>
      <c r="GH610" s="38"/>
      <c r="GI610" s="38"/>
      <c r="GJ610" s="38"/>
      <c r="GK610" s="38"/>
      <c r="GL610" s="38"/>
      <c r="GM610" s="38"/>
      <c r="GN610" s="38"/>
      <c r="GO610" s="38"/>
      <c r="GP610" s="38"/>
      <c r="GQ610" s="38"/>
      <c r="GR610" s="38"/>
      <c r="GS610" s="38"/>
      <c r="GT610" s="38"/>
      <c r="GU610" s="38"/>
      <c r="GV610" s="38"/>
      <c r="GW610" s="38"/>
      <c r="GX610" s="38"/>
      <c r="GY610" s="38"/>
      <c r="GZ610" s="38"/>
      <c r="HA610" s="38"/>
      <c r="HB610" s="38"/>
      <c r="HC610" s="38"/>
      <c r="HD610" s="38"/>
      <c r="HE610" s="38"/>
      <c r="HF610" s="38"/>
      <c r="HG610" s="38"/>
      <c r="HH610" s="38"/>
      <c r="HI610" s="38"/>
      <c r="HJ610" s="38"/>
      <c r="HK610" s="38"/>
      <c r="HL610" s="38"/>
      <c r="HM610" s="38"/>
      <c r="HN610" s="38"/>
      <c r="HO610" s="38"/>
      <c r="HP610" s="38"/>
      <c r="HQ610" s="38"/>
      <c r="HR610" s="38"/>
      <c r="HS610" s="38"/>
      <c r="HT610" s="38"/>
      <c r="HU610" s="38"/>
      <c r="HV610" s="38"/>
      <c r="HW610" s="38"/>
      <c r="HX610" s="38"/>
      <c r="HY610" s="38"/>
      <c r="HZ610" s="38"/>
      <c r="IA610" s="38"/>
      <c r="IB610" s="38"/>
      <c r="IC610" s="38"/>
      <c r="ID610" s="38"/>
      <c r="IE610" s="38"/>
      <c r="IF610" s="38"/>
      <c r="IG610" s="38"/>
      <c r="IH610" s="38"/>
      <c r="II610" s="38"/>
      <c r="IJ610" s="38"/>
      <c r="IK610" s="38"/>
      <c r="IL610" s="38"/>
      <c r="IM610" s="38"/>
      <c r="IN610" s="38"/>
      <c r="IO610" s="38"/>
      <c r="IP610" s="38"/>
      <c r="IQ610" s="38"/>
      <c r="IR610" s="38"/>
      <c r="IS610" s="38"/>
      <c r="IT610" s="38"/>
      <c r="IU610" s="38"/>
      <c r="IV610" s="38"/>
      <c r="IW610" s="38"/>
      <c r="IX610" s="38"/>
      <c r="IY610" s="38"/>
      <c r="IZ610" s="38"/>
      <c r="JA610" s="38"/>
      <c r="JB610" s="38"/>
      <c r="JC610" s="38"/>
      <c r="JD610" s="38"/>
      <c r="JE610" s="38"/>
      <c r="JF610" s="38"/>
      <c r="JG610" s="38"/>
      <c r="JH610" s="38"/>
      <c r="JI610" s="38"/>
      <c r="JJ610" s="38"/>
      <c r="JK610" s="38"/>
      <c r="JL610" s="38"/>
      <c r="JM610" s="38"/>
      <c r="JN610" s="38"/>
      <c r="JO610" s="38"/>
      <c r="JP610" s="38"/>
      <c r="JQ610" s="38"/>
      <c r="JR610" s="38"/>
      <c r="JS610" s="38"/>
      <c r="JT610" s="38"/>
      <c r="JU610" s="38"/>
      <c r="JV610" s="38"/>
      <c r="JW610" s="38"/>
      <c r="JX610" s="38"/>
      <c r="JY610" s="38"/>
      <c r="JZ610" s="38"/>
      <c r="KA610" s="38"/>
      <c r="KB610" s="38"/>
      <c r="KC610" s="38"/>
      <c r="KD610" s="38"/>
      <c r="KE610" s="38"/>
      <c r="KF610" s="38"/>
      <c r="KG610" s="38"/>
      <c r="KH610" s="38"/>
      <c r="KI610" s="38"/>
      <c r="KJ610" s="38"/>
      <c r="KK610" s="38"/>
      <c r="KL610" s="38"/>
      <c r="KM610" s="38"/>
      <c r="KN610" s="38"/>
      <c r="KO610" s="38"/>
      <c r="KP610" s="38"/>
      <c r="KQ610" s="38"/>
      <c r="KR610" s="38"/>
      <c r="KS610" s="38"/>
      <c r="KT610" s="38"/>
      <c r="KU610" s="38"/>
      <c r="KV610" s="38"/>
      <c r="KW610" s="38"/>
      <c r="KX610" s="38"/>
      <c r="KY610" s="38"/>
      <c r="KZ610" s="38"/>
      <c r="LA610" s="38"/>
      <c r="LB610" s="38"/>
      <c r="LC610" s="38"/>
      <c r="LD610" s="38"/>
      <c r="LE610" s="38"/>
      <c r="LF610" s="38"/>
      <c r="LG610" s="38"/>
      <c r="LH610" s="38"/>
      <c r="LI610" s="38"/>
      <c r="LJ610" s="38"/>
      <c r="LK610" s="38"/>
      <c r="LL610" s="38"/>
      <c r="LM610" s="38"/>
      <c r="LN610" s="38"/>
      <c r="LO610" s="38"/>
      <c r="LP610" s="38"/>
      <c r="LQ610" s="38"/>
      <c r="LR610" s="38"/>
      <c r="LS610" s="38"/>
      <c r="LT610" s="38"/>
      <c r="LU610" s="38"/>
      <c r="LV610" s="38"/>
      <c r="LW610" s="38"/>
      <c r="LX610" s="38"/>
      <c r="LY610" s="38"/>
      <c r="LZ610" s="38"/>
      <c r="MA610" s="38"/>
      <c r="MB610" s="38"/>
      <c r="MC610" s="38"/>
      <c r="MD610" s="38"/>
      <c r="ME610" s="38"/>
      <c r="MF610" s="38"/>
      <c r="MG610" s="38"/>
      <c r="MH610" s="38"/>
      <c r="MI610" s="38"/>
      <c r="MJ610" s="38"/>
      <c r="MK610" s="38"/>
      <c r="ML610" s="38"/>
      <c r="MM610" s="38"/>
      <c r="MN610" s="38"/>
      <c r="MO610" s="38"/>
      <c r="MP610" s="38"/>
      <c r="MQ610" s="38"/>
      <c r="MR610" s="38"/>
      <c r="MS610" s="38"/>
      <c r="MT610" s="38"/>
      <c r="MU610" s="38"/>
      <c r="MV610" s="38"/>
      <c r="MW610" s="38"/>
      <c r="MX610" s="38"/>
      <c r="MY610" s="38"/>
      <c r="MZ610" s="38"/>
      <c r="NA610" s="38"/>
      <c r="NB610" s="38"/>
      <c r="NC610" s="38"/>
      <c r="ND610" s="38"/>
      <c r="NE610" s="38"/>
      <c r="NF610" s="38"/>
      <c r="NG610" s="38"/>
      <c r="NH610" s="38"/>
      <c r="NI610" s="38"/>
      <c r="NJ610" s="38"/>
      <c r="NK610" s="38"/>
      <c r="NL610" s="38"/>
      <c r="NM610" s="38"/>
      <c r="NN610" s="38"/>
      <c r="NO610" s="38"/>
      <c r="NP610" s="38"/>
      <c r="NQ610" s="38"/>
      <c r="NR610" s="38"/>
      <c r="NS610" s="38"/>
      <c r="NT610" s="38"/>
      <c r="NU610" s="38"/>
      <c r="NV610" s="38"/>
      <c r="NW610" s="38"/>
      <c r="NX610" s="38"/>
      <c r="NY610" s="38"/>
      <c r="NZ610" s="38"/>
      <c r="OA610" s="38"/>
      <c r="OB610" s="38"/>
      <c r="OC610" s="38"/>
      <c r="OD610" s="38"/>
      <c r="OE610" s="38"/>
      <c r="OF610" s="38"/>
      <c r="OG610" s="38"/>
      <c r="OH610" s="38"/>
      <c r="OI610" s="38"/>
      <c r="OJ610" s="38"/>
      <c r="OK610" s="38"/>
      <c r="OL610" s="38"/>
      <c r="OM610" s="38"/>
      <c r="ON610" s="38"/>
      <c r="OO610" s="38"/>
      <c r="OP610" s="38"/>
      <c r="OQ610" s="38"/>
      <c r="OR610" s="38"/>
      <c r="OS610" s="38"/>
      <c r="OT610" s="38"/>
      <c r="OU610" s="38"/>
      <c r="OV610" s="38"/>
      <c r="OW610" s="38"/>
      <c r="OX610" s="38"/>
      <c r="OY610" s="38"/>
      <c r="OZ610" s="38"/>
      <c r="PA610" s="38"/>
      <c r="PB610" s="38"/>
      <c r="PC610" s="38"/>
      <c r="PD610" s="38"/>
      <c r="PE610" s="38"/>
      <c r="PF610" s="38"/>
      <c r="PG610" s="38"/>
      <c r="PH610" s="38"/>
      <c r="PI610" s="38"/>
      <c r="PJ610" s="38"/>
      <c r="PK610" s="38"/>
      <c r="PL610" s="38"/>
      <c r="PM610" s="38"/>
      <c r="PN610" s="38"/>
      <c r="PO610" s="38"/>
      <c r="PP610" s="38"/>
      <c r="PQ610" s="38"/>
      <c r="PR610" s="38"/>
      <c r="PS610" s="38"/>
      <c r="PT610" s="38"/>
      <c r="PU610" s="38"/>
      <c r="PV610" s="38"/>
      <c r="PW610" s="38"/>
      <c r="PX610" s="38"/>
      <c r="PY610" s="38"/>
      <c r="PZ610" s="38"/>
      <c r="QA610" s="38"/>
      <c r="QB610" s="38"/>
      <c r="QC610" s="38"/>
      <c r="QD610" s="38"/>
      <c r="QE610" s="38"/>
      <c r="QF610" s="38"/>
      <c r="QG610" s="38"/>
      <c r="QH610" s="38"/>
      <c r="QI610" s="38"/>
      <c r="QJ610" s="38"/>
      <c r="QK610" s="38"/>
      <c r="QL610" s="38"/>
      <c r="QM610" s="38"/>
      <c r="QN610" s="38"/>
      <c r="QO610" s="38"/>
      <c r="QP610" s="38"/>
      <c r="QQ610" s="38"/>
      <c r="QR610" s="38"/>
      <c r="QS610" s="38"/>
      <c r="QT610" s="38"/>
      <c r="QU610" s="38"/>
      <c r="QV610" s="38"/>
      <c r="QW610" s="38"/>
      <c r="QX610" s="38"/>
      <c r="QY610" s="38"/>
      <c r="QZ610" s="38"/>
      <c r="RA610" s="38"/>
      <c r="RB610" s="38"/>
      <c r="RC610" s="38"/>
      <c r="RD610" s="38"/>
      <c r="RE610" s="38"/>
      <c r="RF610" s="38"/>
      <c r="RG610" s="38"/>
      <c r="RH610" s="38"/>
      <c r="RI610" s="38"/>
      <c r="RJ610" s="38"/>
      <c r="RK610" s="38"/>
      <c r="RL610" s="38"/>
      <c r="RM610" s="38"/>
      <c r="RN610" s="38"/>
      <c r="RO610" s="38"/>
      <c r="RP610" s="38"/>
      <c r="RQ610" s="38"/>
      <c r="RR610" s="38"/>
      <c r="RS610" s="38"/>
      <c r="RT610" s="38"/>
      <c r="RU610" s="38"/>
      <c r="RV610" s="38"/>
      <c r="RW610" s="38"/>
      <c r="RX610" s="38"/>
      <c r="RY610" s="38"/>
      <c r="RZ610" s="38"/>
      <c r="SA610" s="38"/>
      <c r="SB610" s="38"/>
      <c r="SC610" s="38"/>
      <c r="SD610" s="38"/>
      <c r="SE610" s="38"/>
      <c r="SF610" s="38"/>
      <c r="SG610" s="38"/>
      <c r="SH610" s="38"/>
      <c r="SI610" s="38"/>
      <c r="SJ610" s="38"/>
      <c r="SK610" s="38"/>
      <c r="SL610" s="38"/>
      <c r="SM610" s="38"/>
      <c r="SN610" s="38"/>
      <c r="SO610" s="38"/>
      <c r="SP610" s="38"/>
      <c r="SQ610" s="38"/>
      <c r="SR610" s="38"/>
      <c r="SS610" s="38"/>
      <c r="ST610" s="38"/>
      <c r="SU610" s="38"/>
      <c r="SV610" s="38"/>
      <c r="SW610" s="38"/>
      <c r="SX610" s="38"/>
      <c r="SY610" s="38"/>
      <c r="SZ610" s="38"/>
      <c r="TA610" s="38"/>
      <c r="TB610" s="38"/>
      <c r="TC610" s="38"/>
      <c r="TD610" s="38"/>
      <c r="TE610" s="38"/>
      <c r="TF610" s="38"/>
      <c r="TG610" s="38"/>
      <c r="TH610" s="38"/>
      <c r="TI610" s="38"/>
      <c r="TJ610" s="38"/>
      <c r="TK610" s="38"/>
      <c r="TL610" s="38"/>
      <c r="TM610" s="38"/>
      <c r="TN610" s="38"/>
      <c r="TO610" s="38"/>
      <c r="TP610" s="38"/>
      <c r="TQ610" s="38"/>
      <c r="TR610" s="38"/>
      <c r="TS610" s="38"/>
      <c r="TT610" s="38"/>
      <c r="TU610" s="38"/>
      <c r="TV610" s="38"/>
      <c r="TW610" s="38"/>
      <c r="TX610" s="38"/>
      <c r="TY610" s="38"/>
      <c r="TZ610" s="38"/>
      <c r="UA610" s="38"/>
      <c r="UB610" s="38"/>
      <c r="UC610" s="38"/>
      <c r="UD610" s="38"/>
      <c r="UE610" s="38"/>
      <c r="UF610" s="38"/>
      <c r="UG610" s="38"/>
      <c r="UH610" s="38"/>
      <c r="UI610" s="38"/>
      <c r="UJ610" s="38"/>
      <c r="UK610" s="38"/>
      <c r="UL610" s="38"/>
      <c r="UM610" s="38"/>
      <c r="UN610" s="38"/>
      <c r="UO610" s="38"/>
      <c r="UP610" s="38"/>
      <c r="UQ610" s="38"/>
      <c r="UR610" s="38"/>
      <c r="US610" s="38"/>
      <c r="UT610" s="38"/>
      <c r="UU610" s="38"/>
      <c r="UV610" s="38"/>
      <c r="UW610" s="38"/>
      <c r="UX610" s="38"/>
      <c r="UY610" s="38"/>
      <c r="UZ610" s="38"/>
      <c r="VA610" s="38"/>
      <c r="VB610" s="38"/>
      <c r="VC610" s="38"/>
      <c r="VD610" s="38"/>
      <c r="VE610" s="38"/>
      <c r="VF610" s="38"/>
      <c r="VG610" s="38"/>
      <c r="VH610" s="38"/>
      <c r="VI610" s="38"/>
      <c r="VJ610" s="38"/>
      <c r="VK610" s="38"/>
      <c r="VL610" s="38"/>
      <c r="VM610" s="38"/>
      <c r="VN610" s="38"/>
      <c r="VO610" s="38"/>
      <c r="VP610" s="38"/>
      <c r="VQ610" s="38"/>
      <c r="VR610" s="38"/>
      <c r="VS610" s="38"/>
      <c r="VT610" s="38"/>
      <c r="VU610" s="38"/>
      <c r="VV610" s="38"/>
      <c r="VW610" s="38"/>
      <c r="VX610" s="38"/>
      <c r="VY610" s="38"/>
      <c r="VZ610" s="38"/>
      <c r="WA610" s="38"/>
      <c r="WB610" s="38"/>
      <c r="WC610" s="38"/>
      <c r="WD610" s="38"/>
      <c r="WE610" s="38"/>
      <c r="WF610" s="38"/>
      <c r="WG610" s="38"/>
      <c r="WH610" s="38"/>
      <c r="WI610" s="38"/>
      <c r="WJ610" s="38"/>
      <c r="WK610" s="38"/>
      <c r="WL610" s="38"/>
      <c r="WM610" s="38"/>
      <c r="WN610" s="38"/>
      <c r="WO610" s="38"/>
      <c r="WP610" s="38"/>
      <c r="WQ610" s="38"/>
      <c r="WR610" s="38"/>
      <c r="WS610" s="38"/>
      <c r="WT610" s="38"/>
      <c r="WU610" s="38"/>
      <c r="WV610" s="38"/>
      <c r="WW610" s="38"/>
      <c r="WX610" s="38"/>
      <c r="WY610" s="38"/>
      <c r="WZ610" s="38"/>
      <c r="XA610" s="38"/>
      <c r="XB610" s="38"/>
      <c r="XC610" s="38"/>
      <c r="XD610" s="38"/>
      <c r="XE610" s="38"/>
      <c r="XF610" s="38"/>
      <c r="XG610" s="38"/>
      <c r="XH610" s="38"/>
      <c r="XI610" s="38"/>
      <c r="XJ610" s="38"/>
      <c r="XK610" s="38"/>
      <c r="XL610" s="38"/>
      <c r="XM610" s="38"/>
      <c r="XN610" s="38"/>
      <c r="XO610" s="38"/>
      <c r="XP610" s="38"/>
      <c r="XQ610" s="38"/>
      <c r="XR610" s="38"/>
      <c r="XS610" s="38"/>
      <c r="XT610" s="38"/>
      <c r="XU610" s="38"/>
      <c r="XV610" s="38"/>
      <c r="XW610" s="38"/>
      <c r="XX610" s="38"/>
      <c r="XY610" s="38"/>
      <c r="XZ610" s="38"/>
      <c r="YA610" s="38"/>
      <c r="YB610" s="38"/>
      <c r="YC610" s="38"/>
      <c r="YD610" s="38"/>
      <c r="YE610" s="38"/>
      <c r="YF610" s="38"/>
      <c r="YG610" s="38"/>
      <c r="YH610" s="38"/>
      <c r="YI610" s="38"/>
      <c r="YJ610" s="38"/>
      <c r="YK610" s="38"/>
      <c r="YL610" s="38"/>
      <c r="YM610" s="38"/>
      <c r="YN610" s="38"/>
      <c r="YO610" s="38"/>
      <c r="YP610" s="38"/>
      <c r="YQ610" s="38"/>
      <c r="YR610" s="38"/>
      <c r="YS610" s="38"/>
      <c r="YT610" s="38"/>
      <c r="YU610" s="38"/>
      <c r="YV610" s="38"/>
      <c r="YW610" s="38"/>
      <c r="YX610" s="38"/>
      <c r="YY610" s="38"/>
      <c r="YZ610" s="38"/>
      <c r="ZA610" s="38"/>
      <c r="ZB610" s="38"/>
      <c r="ZC610" s="38"/>
      <c r="ZD610" s="38"/>
      <c r="ZE610" s="38"/>
      <c r="ZF610" s="38"/>
      <c r="ZG610" s="38"/>
      <c r="ZH610" s="38"/>
      <c r="ZI610" s="38"/>
      <c r="ZJ610" s="38"/>
      <c r="ZK610" s="38"/>
      <c r="ZL610" s="38"/>
      <c r="ZM610" s="38"/>
      <c r="ZN610" s="38"/>
      <c r="ZO610" s="38"/>
      <c r="ZP610" s="38"/>
      <c r="ZQ610" s="38"/>
      <c r="ZR610" s="38"/>
      <c r="ZS610" s="38"/>
      <c r="ZT610" s="38"/>
      <c r="ZU610" s="38"/>
      <c r="ZV610" s="38"/>
      <c r="ZW610" s="38"/>
      <c r="ZX610" s="38"/>
      <c r="ZY610" s="38"/>
      <c r="ZZ610" s="38"/>
      <c r="AAA610" s="38"/>
      <c r="AAB610" s="38"/>
      <c r="AAC610" s="38"/>
      <c r="AAD610" s="38"/>
      <c r="AAE610" s="38"/>
      <c r="AAF610" s="38"/>
      <c r="AAG610" s="38"/>
      <c r="AAH610" s="38"/>
      <c r="AAI610" s="38"/>
      <c r="AAJ610" s="38"/>
      <c r="AAK610" s="38"/>
      <c r="AAL610" s="38"/>
      <c r="AAM610" s="38"/>
      <c r="AAN610" s="38"/>
      <c r="AAO610" s="38"/>
      <c r="AAP610" s="38"/>
      <c r="AAQ610" s="38"/>
      <c r="AAR610" s="38"/>
      <c r="AAS610" s="38"/>
      <c r="AAT610" s="38"/>
      <c r="AAU610" s="38"/>
      <c r="AAV610" s="38"/>
      <c r="AAW610" s="38"/>
      <c r="AAX610" s="38"/>
      <c r="AAY610" s="38"/>
      <c r="AAZ610" s="38"/>
      <c r="ABA610" s="38"/>
      <c r="ABB610" s="38"/>
      <c r="ABC610" s="38"/>
      <c r="ABD610" s="38"/>
      <c r="ABE610" s="38"/>
      <c r="ABF610" s="38"/>
      <c r="ABG610" s="38"/>
      <c r="ABH610" s="38"/>
      <c r="ABI610" s="38"/>
      <c r="ABJ610" s="38"/>
      <c r="ABK610" s="38"/>
      <c r="ABL610" s="38"/>
      <c r="ABM610" s="38"/>
      <c r="ABN610" s="38"/>
      <c r="ABO610" s="38"/>
      <c r="ABP610" s="38"/>
      <c r="ABQ610" s="38"/>
      <c r="ABR610" s="38"/>
      <c r="ABS610" s="38"/>
      <c r="ABT610" s="38"/>
      <c r="ABU610" s="38"/>
      <c r="ABV610" s="38"/>
      <c r="ABW610" s="38"/>
      <c r="ABX610" s="38"/>
      <c r="ABY610" s="38"/>
      <c r="ABZ610" s="38"/>
      <c r="ACA610" s="38"/>
      <c r="ACB610" s="38"/>
      <c r="ACC610" s="38"/>
      <c r="ACD610" s="38"/>
      <c r="ACE610" s="38"/>
      <c r="ACF610" s="38"/>
      <c r="ACG610" s="38"/>
      <c r="ACH610" s="38"/>
      <c r="ACI610" s="38"/>
      <c r="ACJ610" s="38"/>
      <c r="ACK610" s="38"/>
      <c r="ACL610" s="38"/>
      <c r="ACM610" s="38"/>
      <c r="ACN610" s="38"/>
      <c r="ACO610" s="38"/>
      <c r="ACP610" s="38"/>
      <c r="ACQ610" s="38"/>
      <c r="ACR610" s="38"/>
      <c r="ACS610" s="38"/>
      <c r="ACT610" s="38"/>
      <c r="ACU610" s="38"/>
      <c r="ACV610" s="38"/>
      <c r="ACW610" s="38"/>
      <c r="ACX610" s="38"/>
      <c r="ACY610" s="38"/>
      <c r="ACZ610" s="38"/>
      <c r="ADA610" s="38"/>
      <c r="ADB610" s="38"/>
      <c r="ADC610" s="38"/>
      <c r="ADD610" s="38"/>
      <c r="ADE610" s="38"/>
      <c r="ADF610" s="38"/>
      <c r="ADG610" s="38"/>
      <c r="ADH610" s="38"/>
      <c r="ADI610" s="38"/>
      <c r="ADJ610" s="38"/>
      <c r="ADK610" s="38"/>
      <c r="ADL610" s="38"/>
      <c r="ADM610" s="38"/>
      <c r="ADN610" s="38"/>
      <c r="ADO610" s="38"/>
      <c r="ADP610" s="38"/>
      <c r="ADQ610" s="38"/>
      <c r="ADR610" s="38"/>
      <c r="ADS610" s="38"/>
      <c r="ADT610" s="38"/>
      <c r="ADU610" s="38"/>
      <c r="ADV610" s="38"/>
      <c r="ADW610" s="38"/>
      <c r="ADX610" s="38"/>
      <c r="ADY610" s="38"/>
      <c r="ADZ610" s="38"/>
      <c r="AEA610" s="38"/>
      <c r="AEB610" s="38"/>
      <c r="AEC610" s="38"/>
      <c r="AED610" s="38"/>
      <c r="AEE610" s="38"/>
      <c r="AEF610" s="38"/>
      <c r="AEG610" s="38"/>
      <c r="AEH610" s="38"/>
      <c r="AEI610" s="38"/>
      <c r="AEJ610" s="38"/>
      <c r="AEK610" s="38"/>
      <c r="AEL610" s="38"/>
      <c r="AEM610" s="38"/>
      <c r="AEN610" s="38"/>
      <c r="AEO610" s="38"/>
      <c r="AEP610" s="38"/>
      <c r="AEQ610" s="38"/>
      <c r="AER610" s="38"/>
      <c r="AES610" s="38"/>
      <c r="AET610" s="38"/>
      <c r="AEU610" s="38"/>
      <c r="AEV610" s="38"/>
      <c r="AEW610" s="38"/>
      <c r="AEX610" s="38"/>
      <c r="AEY610" s="38"/>
      <c r="AEZ610" s="38"/>
      <c r="AFA610" s="38"/>
      <c r="AFB610" s="38"/>
      <c r="AFC610" s="38"/>
      <c r="AFD610" s="38"/>
      <c r="AFE610" s="38"/>
      <c r="AFF610" s="38"/>
      <c r="AFG610" s="38"/>
      <c r="AFH610" s="38"/>
      <c r="AFI610" s="38"/>
      <c r="AFJ610" s="38"/>
      <c r="AFK610" s="38"/>
      <c r="AFL610" s="38"/>
      <c r="AFM610" s="38"/>
      <c r="AFN610" s="38"/>
      <c r="AFO610" s="38"/>
      <c r="AFP610" s="38"/>
      <c r="AFQ610" s="38"/>
      <c r="AFR610" s="38"/>
      <c r="AFS610" s="38"/>
      <c r="AFT610" s="38"/>
      <c r="AFU610" s="38"/>
      <c r="AFV610" s="38"/>
      <c r="AFW610" s="38"/>
      <c r="AFX610" s="38"/>
      <c r="AFY610" s="38"/>
      <c r="AFZ610" s="38"/>
      <c r="AGA610" s="38"/>
      <c r="AGB610" s="38"/>
      <c r="AGC610" s="38"/>
      <c r="AGD610" s="38"/>
      <c r="AGE610" s="38"/>
      <c r="AGF610" s="38"/>
      <c r="AGG610" s="38"/>
      <c r="AGH610" s="38"/>
      <c r="AGI610" s="38"/>
      <c r="AGJ610" s="38"/>
      <c r="AGK610" s="38"/>
      <c r="AGL610" s="38"/>
      <c r="AGM610" s="38"/>
      <c r="AGN610" s="38"/>
      <c r="AGO610" s="38"/>
      <c r="AGP610" s="38"/>
      <c r="AGQ610" s="38"/>
      <c r="AGR610" s="38"/>
      <c r="AGS610" s="38"/>
      <c r="AGT610" s="38"/>
      <c r="AGU610" s="38"/>
      <c r="AGV610" s="38"/>
      <c r="AGW610" s="38"/>
      <c r="AGX610" s="38"/>
      <c r="AGY610" s="38"/>
      <c r="AGZ610" s="38"/>
      <c r="AHA610" s="38"/>
      <c r="AHB610" s="38"/>
      <c r="AHC610" s="38"/>
      <c r="AHD610" s="38"/>
      <c r="AHE610" s="38"/>
      <c r="AHF610" s="38"/>
      <c r="AHG610" s="38"/>
      <c r="AHH610" s="38"/>
      <c r="AHI610" s="38"/>
      <c r="AHJ610" s="38"/>
      <c r="AHK610" s="38"/>
      <c r="AHL610" s="38"/>
      <c r="AHM610" s="38"/>
      <c r="AHN610" s="38"/>
      <c r="AHO610" s="38"/>
      <c r="AHP610" s="38"/>
      <c r="AHQ610" s="38"/>
      <c r="AHR610" s="38"/>
      <c r="AHS610" s="38"/>
      <c r="AHT610" s="38"/>
      <c r="AHU610" s="38"/>
      <c r="AHV610" s="38"/>
      <c r="AHW610" s="38"/>
      <c r="AHX610" s="38"/>
      <c r="AHY610" s="38"/>
      <c r="AHZ610" s="38"/>
      <c r="AIA610" s="38"/>
      <c r="AIB610" s="38"/>
      <c r="AIC610" s="38"/>
      <c r="AID610" s="38"/>
      <c r="AIE610" s="38"/>
      <c r="AIF610" s="38"/>
      <c r="AIG610" s="38"/>
      <c r="AIH610" s="38"/>
      <c r="AII610" s="38"/>
      <c r="AIJ610" s="38"/>
      <c r="AIK610" s="38"/>
      <c r="AIL610" s="38"/>
      <c r="AIM610" s="38"/>
      <c r="AIN610" s="38"/>
      <c r="AIO610" s="38"/>
      <c r="AIP610" s="38"/>
      <c r="AIQ610" s="38"/>
      <c r="AIR610" s="38"/>
      <c r="AIS610" s="38"/>
      <c r="AIT610" s="38"/>
      <c r="AIU610" s="38"/>
      <c r="AIV610" s="38"/>
      <c r="AIW610" s="38"/>
      <c r="AIX610" s="38"/>
      <c r="AIY610" s="38"/>
      <c r="AIZ610" s="38"/>
      <c r="AJA610" s="38"/>
      <c r="AJB610" s="38"/>
      <c r="AJC610" s="38"/>
      <c r="AJD610" s="38"/>
      <c r="AJE610" s="38"/>
      <c r="AJF610" s="38"/>
      <c r="AJG610" s="38"/>
      <c r="AJH610" s="38"/>
      <c r="AJI610" s="38"/>
      <c r="AJJ610" s="38"/>
      <c r="AJK610" s="38"/>
      <c r="AJL610" s="38"/>
      <c r="AJM610" s="38"/>
      <c r="AJN610" s="38"/>
      <c r="AJO610" s="38"/>
      <c r="AJP610" s="38"/>
      <c r="AJQ610" s="38"/>
      <c r="AJR610" s="38"/>
      <c r="AJS610" s="38"/>
      <c r="AJT610" s="38"/>
      <c r="AJU610" s="38"/>
      <c r="AJV610" s="38"/>
      <c r="AJW610" s="38"/>
      <c r="AJX610" s="38"/>
      <c r="AJY610" s="38"/>
      <c r="AJZ610" s="38"/>
      <c r="AKA610" s="38"/>
      <c r="AKB610" s="38"/>
      <c r="AKC610" s="38"/>
      <c r="AKD610" s="38"/>
      <c r="AKE610" s="38"/>
      <c r="AKF610" s="38"/>
      <c r="AKG610" s="38"/>
      <c r="AKH610" s="38"/>
      <c r="AKI610" s="38"/>
      <c r="AKJ610" s="38"/>
      <c r="AKK610" s="38"/>
      <c r="AKL610" s="38"/>
      <c r="AKM610" s="38"/>
      <c r="AKN610" s="38"/>
      <c r="AKO610" s="38"/>
      <c r="AKP610" s="38"/>
      <c r="AKQ610" s="38"/>
      <c r="AKR610" s="38"/>
      <c r="AKS610" s="38"/>
      <c r="AKT610" s="38"/>
      <c r="AKU610" s="38"/>
      <c r="AKV610" s="38"/>
      <c r="AKW610" s="38"/>
      <c r="AKX610" s="38"/>
      <c r="AKY610" s="38"/>
      <c r="AKZ610" s="38"/>
      <c r="ALA610" s="38"/>
      <c r="ALB610" s="38"/>
      <c r="ALC610" s="38"/>
      <c r="ALD610" s="38"/>
      <c r="ALE610" s="38"/>
      <c r="ALF610" s="38"/>
      <c r="ALG610" s="38"/>
      <c r="ALH610" s="38"/>
      <c r="ALI610" s="38"/>
      <c r="ALJ610" s="38"/>
      <c r="ALK610" s="38"/>
      <c r="ALL610" s="38"/>
      <c r="ALM610" s="38"/>
      <c r="ALN610" s="38"/>
      <c r="ALO610" s="38"/>
      <c r="ALP610" s="38"/>
      <c r="ALQ610" s="38"/>
      <c r="ALR610" s="38"/>
      <c r="ALS610" s="38"/>
      <c r="ALT610" s="38"/>
      <c r="ALU610" s="38"/>
      <c r="ALV610" s="38"/>
      <c r="ALW610" s="38"/>
      <c r="ALX610" s="38"/>
      <c r="ALY610" s="38"/>
      <c r="ALZ610" s="38"/>
      <c r="AMA610" s="38"/>
      <c r="AMB610" s="38"/>
      <c r="AMC610" s="38"/>
      <c r="AMD610" s="38"/>
      <c r="AME610" s="38"/>
      <c r="AMF610" s="38"/>
      <c r="AMG610" s="38"/>
      <c r="AMH610" s="38"/>
      <c r="AMI610" s="38"/>
      <c r="AMJ610" s="38"/>
      <c r="AMK610" s="38"/>
    </row>
    <row r="611" spans="1:1025" ht="15.75" thickBot="1">
      <c r="A611" s="47">
        <v>608</v>
      </c>
      <c r="B611" s="47">
        <v>32548</v>
      </c>
      <c r="C611" s="46" t="s">
        <v>938</v>
      </c>
      <c r="D611" s="52" t="s">
        <v>939</v>
      </c>
      <c r="E611" s="48"/>
      <c r="F611" s="47" t="s">
        <v>14</v>
      </c>
      <c r="G611" s="14"/>
      <c r="H611" s="15">
        <v>2</v>
      </c>
      <c r="I611" s="19">
        <v>3</v>
      </c>
      <c r="J611" s="16">
        <v>2</v>
      </c>
      <c r="K611" s="30">
        <v>2</v>
      </c>
      <c r="L611" s="17"/>
      <c r="M611" s="47">
        <v>15</v>
      </c>
      <c r="N611" s="26"/>
      <c r="O611" s="13">
        <f t="shared" si="9"/>
        <v>0</v>
      </c>
    </row>
    <row r="612" spans="1:1025" ht="15.75" thickBot="1">
      <c r="A612" s="47">
        <v>609</v>
      </c>
      <c r="B612" s="47">
        <v>32549</v>
      </c>
      <c r="C612" s="46" t="s">
        <v>938</v>
      </c>
      <c r="D612" s="52" t="s">
        <v>940</v>
      </c>
      <c r="E612" s="48"/>
      <c r="F612" s="47" t="s">
        <v>14</v>
      </c>
      <c r="G612" s="14"/>
      <c r="H612" s="15">
        <v>2</v>
      </c>
      <c r="I612" s="19">
        <v>3</v>
      </c>
      <c r="J612" s="16"/>
      <c r="K612" s="30"/>
      <c r="L612" s="17"/>
      <c r="M612" s="47">
        <v>15</v>
      </c>
      <c r="N612" s="26"/>
      <c r="O612" s="13">
        <f t="shared" si="9"/>
        <v>0</v>
      </c>
    </row>
    <row r="613" spans="1:1025" ht="15.75" thickBot="1">
      <c r="A613" s="47">
        <v>610</v>
      </c>
      <c r="B613" s="47">
        <v>32550</v>
      </c>
      <c r="C613" s="46" t="s">
        <v>938</v>
      </c>
      <c r="D613" s="52" t="s">
        <v>941</v>
      </c>
      <c r="E613" s="48"/>
      <c r="F613" s="47" t="s">
        <v>14</v>
      </c>
      <c r="G613" s="14"/>
      <c r="H613" s="15">
        <v>2</v>
      </c>
      <c r="I613" s="19">
        <v>24</v>
      </c>
      <c r="J613" s="16"/>
      <c r="K613" s="30"/>
      <c r="L613" s="17"/>
      <c r="M613" s="47">
        <v>15</v>
      </c>
      <c r="N613" s="26"/>
      <c r="O613" s="13">
        <f t="shared" si="9"/>
        <v>0</v>
      </c>
    </row>
    <row r="614" spans="1:1025" ht="15.75" thickBot="1">
      <c r="A614" s="47">
        <v>611</v>
      </c>
      <c r="B614" s="47">
        <v>32551</v>
      </c>
      <c r="C614" s="46" t="s">
        <v>938</v>
      </c>
      <c r="D614" s="52" t="s">
        <v>942</v>
      </c>
      <c r="E614" s="48"/>
      <c r="F614" s="47" t="s">
        <v>14</v>
      </c>
      <c r="G614" s="14"/>
      <c r="H614" s="15">
        <v>2</v>
      </c>
      <c r="I614" s="19">
        <v>3</v>
      </c>
      <c r="J614" s="16"/>
      <c r="K614" s="30"/>
      <c r="L614" s="17"/>
      <c r="M614" s="47">
        <v>15</v>
      </c>
      <c r="N614" s="26"/>
      <c r="O614" s="13">
        <f t="shared" si="9"/>
        <v>0</v>
      </c>
    </row>
    <row r="615" spans="1:1025" ht="15.75" thickBot="1">
      <c r="A615" s="47">
        <v>612</v>
      </c>
      <c r="B615" s="47">
        <v>32552</v>
      </c>
      <c r="C615" s="46" t="s">
        <v>938</v>
      </c>
      <c r="D615" s="52" t="s">
        <v>943</v>
      </c>
      <c r="E615" s="48"/>
      <c r="F615" s="47" t="s">
        <v>14</v>
      </c>
      <c r="G615" s="14"/>
      <c r="H615" s="15">
        <v>2</v>
      </c>
      <c r="I615" s="19">
        <v>3</v>
      </c>
      <c r="J615" s="16"/>
      <c r="K615" s="30"/>
      <c r="L615" s="17"/>
      <c r="M615" s="47">
        <v>4</v>
      </c>
      <c r="N615" s="26"/>
      <c r="O615" s="13">
        <f t="shared" si="9"/>
        <v>0</v>
      </c>
    </row>
    <row r="616" spans="1:1025" ht="15.75" thickBot="1">
      <c r="A616" s="47">
        <v>613</v>
      </c>
      <c r="B616" s="46">
        <v>32553</v>
      </c>
      <c r="C616" s="46" t="s">
        <v>944</v>
      </c>
      <c r="D616" s="52" t="s">
        <v>945</v>
      </c>
      <c r="E616" s="48"/>
      <c r="F616" s="46" t="s">
        <v>14</v>
      </c>
      <c r="G616" s="14">
        <v>4</v>
      </c>
      <c r="H616" s="15">
        <v>4</v>
      </c>
      <c r="I616" s="19">
        <v>6</v>
      </c>
      <c r="J616" s="16"/>
      <c r="K616" s="30"/>
      <c r="L616" s="17">
        <v>4</v>
      </c>
      <c r="M616" s="46">
        <v>10</v>
      </c>
      <c r="N616" s="26"/>
      <c r="O616" s="13">
        <f t="shared" si="9"/>
        <v>0</v>
      </c>
    </row>
    <row r="617" spans="1:1025" ht="15.75" thickBot="1">
      <c r="A617" s="47">
        <v>614</v>
      </c>
      <c r="B617" s="46">
        <v>11425</v>
      </c>
      <c r="C617" s="46" t="s">
        <v>944</v>
      </c>
      <c r="D617" s="52" t="s">
        <v>946</v>
      </c>
      <c r="E617" s="48"/>
      <c r="F617" s="46" t="s">
        <v>14</v>
      </c>
      <c r="G617" s="14">
        <v>4</v>
      </c>
      <c r="H617" s="15">
        <v>4</v>
      </c>
      <c r="I617" s="19">
        <v>6</v>
      </c>
      <c r="J617" s="16"/>
      <c r="K617" s="30"/>
      <c r="L617" s="17">
        <v>4</v>
      </c>
      <c r="M617" s="46">
        <v>20</v>
      </c>
      <c r="N617" s="26"/>
      <c r="O617" s="13">
        <f t="shared" si="9"/>
        <v>0</v>
      </c>
    </row>
    <row r="618" spans="1:1025" ht="15.75" thickBot="1">
      <c r="A618" s="47">
        <v>615</v>
      </c>
      <c r="B618" s="46">
        <v>32554</v>
      </c>
      <c r="C618" s="46" t="s">
        <v>944</v>
      </c>
      <c r="D618" s="52" t="s">
        <v>947</v>
      </c>
      <c r="E618" s="48"/>
      <c r="F618" s="46" t="s">
        <v>14</v>
      </c>
      <c r="G618" s="14"/>
      <c r="H618" s="15">
        <v>4</v>
      </c>
      <c r="I618" s="19"/>
      <c r="J618" s="16"/>
      <c r="K618" s="30"/>
      <c r="L618" s="17"/>
      <c r="M618" s="46">
        <v>10</v>
      </c>
      <c r="N618" s="26"/>
      <c r="O618" s="13">
        <f t="shared" si="9"/>
        <v>0</v>
      </c>
    </row>
    <row r="619" spans="1:1025" ht="15.75" thickBot="1">
      <c r="A619" s="47">
        <v>616</v>
      </c>
      <c r="B619" s="46">
        <v>32555</v>
      </c>
      <c r="C619" s="46" t="s">
        <v>944</v>
      </c>
      <c r="D619" s="52" t="s">
        <v>948</v>
      </c>
      <c r="E619" s="48"/>
      <c r="F619" s="46" t="s">
        <v>14</v>
      </c>
      <c r="G619" s="14"/>
      <c r="H619" s="15">
        <v>4</v>
      </c>
      <c r="I619" s="19">
        <v>6</v>
      </c>
      <c r="J619" s="16"/>
      <c r="K619" s="30"/>
      <c r="L619" s="17"/>
      <c r="M619" s="46">
        <v>20</v>
      </c>
      <c r="N619" s="26"/>
      <c r="O619" s="13">
        <f t="shared" si="9"/>
        <v>0</v>
      </c>
    </row>
    <row r="620" spans="1:1025" ht="15.75" thickBot="1">
      <c r="A620" s="47">
        <v>617</v>
      </c>
      <c r="B620" s="46">
        <v>32556</v>
      </c>
      <c r="C620" s="46" t="s">
        <v>944</v>
      </c>
      <c r="D620" s="52" t="s">
        <v>949</v>
      </c>
      <c r="E620" s="48"/>
      <c r="F620" s="46" t="s">
        <v>14</v>
      </c>
      <c r="G620" s="14"/>
      <c r="H620" s="15">
        <v>2</v>
      </c>
      <c r="I620" s="19">
        <v>6</v>
      </c>
      <c r="J620" s="16"/>
      <c r="K620" s="30"/>
      <c r="L620" s="17"/>
      <c r="M620" s="46">
        <v>20</v>
      </c>
      <c r="N620" s="26"/>
      <c r="O620" s="13">
        <f t="shared" si="9"/>
        <v>0</v>
      </c>
    </row>
    <row r="621" spans="1:1025" ht="15.75" thickBot="1">
      <c r="A621" s="47">
        <v>618</v>
      </c>
      <c r="B621" s="46">
        <v>32557</v>
      </c>
      <c r="C621" s="46" t="s">
        <v>944</v>
      </c>
      <c r="D621" s="52" t="s">
        <v>950</v>
      </c>
      <c r="E621" s="48"/>
      <c r="F621" s="46" t="s">
        <v>14</v>
      </c>
      <c r="G621" s="9"/>
      <c r="H621" s="10"/>
      <c r="I621" s="18">
        <v>6</v>
      </c>
      <c r="J621" s="11"/>
      <c r="K621" s="29"/>
      <c r="L621" s="12"/>
      <c r="M621" s="46">
        <v>10</v>
      </c>
      <c r="N621" s="26"/>
      <c r="O621" s="13">
        <f t="shared" si="9"/>
        <v>0</v>
      </c>
    </row>
    <row r="622" spans="1:1025" ht="15.75" thickBot="1">
      <c r="A622" s="47">
        <v>619</v>
      </c>
      <c r="B622" s="46">
        <v>32558</v>
      </c>
      <c r="C622" s="46" t="s">
        <v>951</v>
      </c>
      <c r="D622" s="52" t="s">
        <v>952</v>
      </c>
      <c r="E622" s="48"/>
      <c r="F622" s="46" t="s">
        <v>14</v>
      </c>
      <c r="G622" s="9"/>
      <c r="H622" s="10"/>
      <c r="I622" s="18">
        <v>6</v>
      </c>
      <c r="J622" s="11"/>
      <c r="K622" s="29"/>
      <c r="L622" s="12"/>
      <c r="M622" s="46">
        <v>5</v>
      </c>
      <c r="N622" s="26"/>
      <c r="O622" s="13">
        <f t="shared" si="9"/>
        <v>0</v>
      </c>
    </row>
    <row r="623" spans="1:1025" ht="15.75" thickBot="1">
      <c r="A623" s="47">
        <v>620</v>
      </c>
      <c r="B623" s="46">
        <v>32563</v>
      </c>
      <c r="C623" s="46" t="s">
        <v>951</v>
      </c>
      <c r="D623" s="52" t="s">
        <v>953</v>
      </c>
      <c r="E623" s="48"/>
      <c r="F623" s="46" t="s">
        <v>14</v>
      </c>
      <c r="G623" s="14">
        <v>12</v>
      </c>
      <c r="H623" s="15"/>
      <c r="I623" s="19"/>
      <c r="J623" s="16"/>
      <c r="K623" s="30"/>
      <c r="L623" s="17"/>
      <c r="M623" s="46">
        <v>10</v>
      </c>
      <c r="N623" s="26"/>
      <c r="O623" s="13">
        <f t="shared" si="9"/>
        <v>0</v>
      </c>
    </row>
    <row r="624" spans="1:1025" ht="15.75" thickBot="1">
      <c r="A624" s="47">
        <v>621</v>
      </c>
      <c r="B624" s="46">
        <v>32559</v>
      </c>
      <c r="C624" s="46" t="s">
        <v>951</v>
      </c>
      <c r="D624" s="52" t="s">
        <v>954</v>
      </c>
      <c r="E624" s="48"/>
      <c r="F624" s="46" t="s">
        <v>14</v>
      </c>
      <c r="G624" s="14"/>
      <c r="H624" s="15"/>
      <c r="I624" s="19">
        <v>8</v>
      </c>
      <c r="J624" s="16"/>
      <c r="K624" s="30"/>
      <c r="L624" s="17"/>
      <c r="M624" s="46">
        <v>5</v>
      </c>
      <c r="N624" s="26"/>
      <c r="O624" s="13">
        <f t="shared" si="9"/>
        <v>0</v>
      </c>
    </row>
    <row r="625" spans="1:15" ht="15.75" thickBot="1">
      <c r="A625" s="47">
        <v>622</v>
      </c>
      <c r="B625" s="46">
        <v>32560</v>
      </c>
      <c r="C625" s="46" t="s">
        <v>951</v>
      </c>
      <c r="D625" s="52" t="s">
        <v>955</v>
      </c>
      <c r="E625" s="48"/>
      <c r="F625" s="46" t="s">
        <v>14</v>
      </c>
      <c r="G625" s="9"/>
      <c r="H625" s="10"/>
      <c r="I625" s="18">
        <v>12</v>
      </c>
      <c r="J625" s="11"/>
      <c r="K625" s="29"/>
      <c r="L625" s="12"/>
      <c r="M625" s="46">
        <v>9</v>
      </c>
      <c r="N625" s="26"/>
      <c r="O625" s="13">
        <f t="shared" si="9"/>
        <v>0</v>
      </c>
    </row>
    <row r="626" spans="1:15" ht="15.75" thickBot="1">
      <c r="A626" s="47">
        <v>623</v>
      </c>
      <c r="B626" s="46">
        <v>32561</v>
      </c>
      <c r="C626" s="46" t="s">
        <v>951</v>
      </c>
      <c r="D626" s="52" t="s">
        <v>956</v>
      </c>
      <c r="E626" s="48"/>
      <c r="F626" s="46" t="s">
        <v>14</v>
      </c>
      <c r="G626" s="9"/>
      <c r="H626" s="10"/>
      <c r="I626" s="18">
        <v>12</v>
      </c>
      <c r="J626" s="11"/>
      <c r="K626" s="29"/>
      <c r="L626" s="12"/>
      <c r="M626" s="46">
        <v>9</v>
      </c>
      <c r="N626" s="26"/>
      <c r="O626" s="13">
        <f t="shared" si="9"/>
        <v>0</v>
      </c>
    </row>
    <row r="627" spans="1:15" ht="15.75" thickBot="1">
      <c r="A627" s="47">
        <v>624</v>
      </c>
      <c r="B627" s="46">
        <v>32562</v>
      </c>
      <c r="C627" s="46" t="s">
        <v>951</v>
      </c>
      <c r="D627" s="52" t="s">
        <v>957</v>
      </c>
      <c r="E627" s="48"/>
      <c r="F627" s="46" t="s">
        <v>14</v>
      </c>
      <c r="G627" s="9"/>
      <c r="H627" s="10"/>
      <c r="I627" s="18">
        <v>12</v>
      </c>
      <c r="J627" s="11"/>
      <c r="K627" s="29"/>
      <c r="L627" s="12"/>
      <c r="M627" s="46">
        <v>10</v>
      </c>
      <c r="N627" s="26"/>
      <c r="O627" s="13">
        <f t="shared" si="9"/>
        <v>0</v>
      </c>
    </row>
    <row r="628" spans="1:15" ht="15.75" thickBot="1">
      <c r="A628" s="47">
        <v>625</v>
      </c>
      <c r="B628" s="46">
        <v>32564</v>
      </c>
      <c r="C628" s="46" t="s">
        <v>951</v>
      </c>
      <c r="D628" s="52" t="s">
        <v>958</v>
      </c>
      <c r="E628" s="48"/>
      <c r="F628" s="46" t="s">
        <v>14</v>
      </c>
      <c r="G628" s="9"/>
      <c r="H628" s="10"/>
      <c r="I628" s="18">
        <v>12</v>
      </c>
      <c r="J628" s="11"/>
      <c r="K628" s="29"/>
      <c r="L628" s="12"/>
      <c r="M628" s="46">
        <v>4</v>
      </c>
      <c r="N628" s="26"/>
      <c r="O628" s="13">
        <f t="shared" si="9"/>
        <v>0</v>
      </c>
    </row>
    <row r="629" spans="1:15" ht="15.75" thickBot="1">
      <c r="A629" s="47">
        <v>626</v>
      </c>
      <c r="B629" s="46">
        <v>32565</v>
      </c>
      <c r="C629" s="46" t="s">
        <v>959</v>
      </c>
      <c r="D629" s="52" t="s">
        <v>960</v>
      </c>
      <c r="E629" s="48"/>
      <c r="F629" s="46" t="s">
        <v>14</v>
      </c>
      <c r="G629" s="14"/>
      <c r="H629" s="15"/>
      <c r="I629" s="19">
        <v>10</v>
      </c>
      <c r="J629" s="16"/>
      <c r="K629" s="30"/>
      <c r="L629" s="17"/>
      <c r="M629" s="46">
        <v>10</v>
      </c>
      <c r="N629" s="26"/>
      <c r="O629" s="13">
        <f t="shared" si="9"/>
        <v>0</v>
      </c>
    </row>
    <row r="630" spans="1:15" ht="15.75" thickBot="1">
      <c r="A630" s="47">
        <v>627</v>
      </c>
      <c r="B630" s="46">
        <v>32812</v>
      </c>
      <c r="C630" s="46" t="s">
        <v>959</v>
      </c>
      <c r="D630" s="52" t="s">
        <v>961</v>
      </c>
      <c r="E630" s="48"/>
      <c r="F630" s="46" t="s">
        <v>14</v>
      </c>
      <c r="G630" s="14"/>
      <c r="H630" s="15"/>
      <c r="I630" s="19">
        <v>10</v>
      </c>
      <c r="J630" s="16"/>
      <c r="K630" s="30"/>
      <c r="L630" s="17"/>
      <c r="M630" s="46">
        <v>12</v>
      </c>
      <c r="N630" s="26"/>
      <c r="O630" s="13">
        <f t="shared" si="9"/>
        <v>0</v>
      </c>
    </row>
    <row r="631" spans="1:15" ht="15.75" thickBot="1">
      <c r="A631" s="47">
        <v>628</v>
      </c>
      <c r="B631" s="47">
        <v>32566</v>
      </c>
      <c r="C631" s="46" t="s">
        <v>959</v>
      </c>
      <c r="D631" s="52" t="s">
        <v>962</v>
      </c>
      <c r="E631" s="48"/>
      <c r="F631" s="47" t="s">
        <v>14</v>
      </c>
      <c r="G631" s="14">
        <v>2</v>
      </c>
      <c r="H631" s="15"/>
      <c r="I631" s="19"/>
      <c r="J631" s="16"/>
      <c r="K631" s="30"/>
      <c r="L631" s="17"/>
      <c r="M631" s="47">
        <v>14</v>
      </c>
      <c r="N631" s="26"/>
      <c r="O631" s="13">
        <f t="shared" si="9"/>
        <v>0</v>
      </c>
    </row>
    <row r="632" spans="1:15" ht="15.75" thickBot="1">
      <c r="A632" s="47">
        <v>629</v>
      </c>
      <c r="B632" s="47">
        <v>32567</v>
      </c>
      <c r="C632" s="46" t="s">
        <v>959</v>
      </c>
      <c r="D632" s="52" t="s">
        <v>963</v>
      </c>
      <c r="E632" s="48"/>
      <c r="F632" s="47" t="s">
        <v>14</v>
      </c>
      <c r="G632" s="14"/>
      <c r="H632" s="15">
        <v>4</v>
      </c>
      <c r="I632" s="19"/>
      <c r="J632" s="16"/>
      <c r="K632" s="30"/>
      <c r="L632" s="17"/>
      <c r="M632" s="47">
        <v>25</v>
      </c>
      <c r="N632" s="26"/>
      <c r="O632" s="13">
        <f t="shared" si="9"/>
        <v>0</v>
      </c>
    </row>
    <row r="633" spans="1:15" ht="15.75" thickBot="1">
      <c r="A633" s="47">
        <v>630</v>
      </c>
      <c r="B633" s="47">
        <v>32813</v>
      </c>
      <c r="C633" s="46" t="s">
        <v>959</v>
      </c>
      <c r="D633" s="52" t="s">
        <v>964</v>
      </c>
      <c r="E633" s="48"/>
      <c r="F633" s="47" t="s">
        <v>14</v>
      </c>
      <c r="G633" s="14"/>
      <c r="H633" s="15">
        <v>4</v>
      </c>
      <c r="I633" s="19"/>
      <c r="J633" s="16"/>
      <c r="K633" s="30"/>
      <c r="L633" s="17"/>
      <c r="M633" s="47">
        <v>12</v>
      </c>
      <c r="N633" s="26"/>
      <c r="O633" s="13">
        <f t="shared" si="9"/>
        <v>0</v>
      </c>
    </row>
    <row r="634" spans="1:15" ht="15.75" thickBot="1">
      <c r="A634" s="47">
        <v>631</v>
      </c>
      <c r="B634" s="47">
        <v>32568</v>
      </c>
      <c r="C634" s="46" t="s">
        <v>959</v>
      </c>
      <c r="D634" s="52" t="s">
        <v>965</v>
      </c>
      <c r="E634" s="48"/>
      <c r="F634" s="47" t="s">
        <v>14</v>
      </c>
      <c r="G634" s="9"/>
      <c r="H634" s="10">
        <v>20</v>
      </c>
      <c r="I634" s="18"/>
      <c r="J634" s="11"/>
      <c r="K634" s="29"/>
      <c r="L634" s="12"/>
      <c r="M634" s="47">
        <v>10</v>
      </c>
      <c r="N634" s="26"/>
      <c r="O634" s="13">
        <f t="shared" si="9"/>
        <v>0</v>
      </c>
    </row>
    <row r="635" spans="1:15" ht="15.75" thickBot="1">
      <c r="A635" s="47">
        <v>632</v>
      </c>
      <c r="B635" s="47">
        <v>32815</v>
      </c>
      <c r="C635" s="46" t="s">
        <v>959</v>
      </c>
      <c r="D635" s="52" t="s">
        <v>966</v>
      </c>
      <c r="E635" s="48"/>
      <c r="F635" s="47" t="s">
        <v>15</v>
      </c>
      <c r="G635" s="14"/>
      <c r="H635" s="15">
        <v>4</v>
      </c>
      <c r="I635" s="19"/>
      <c r="J635" s="16"/>
      <c r="K635" s="30"/>
      <c r="L635" s="17"/>
      <c r="M635" s="47">
        <v>10</v>
      </c>
      <c r="N635" s="26"/>
      <c r="O635" s="13">
        <f t="shared" si="9"/>
        <v>0</v>
      </c>
    </row>
    <row r="636" spans="1:15" ht="15.75" thickBot="1">
      <c r="A636" s="47">
        <v>633</v>
      </c>
      <c r="B636" s="47">
        <v>32814</v>
      </c>
      <c r="C636" s="46" t="s">
        <v>967</v>
      </c>
      <c r="D636" s="52" t="s">
        <v>968</v>
      </c>
      <c r="E636" s="48"/>
      <c r="F636" s="47" t="s">
        <v>14</v>
      </c>
      <c r="G636" s="14"/>
      <c r="H636" s="15">
        <v>4</v>
      </c>
      <c r="I636" s="19"/>
      <c r="J636" s="16"/>
      <c r="K636" s="30"/>
      <c r="L636" s="17"/>
      <c r="M636" s="47">
        <v>12</v>
      </c>
      <c r="N636" s="26"/>
      <c r="O636" s="13">
        <f t="shared" si="9"/>
        <v>0</v>
      </c>
    </row>
    <row r="637" spans="1:15" ht="15.75" thickBot="1">
      <c r="A637" s="47">
        <v>634</v>
      </c>
      <c r="B637" s="47">
        <v>32808</v>
      </c>
      <c r="C637" s="46" t="s">
        <v>969</v>
      </c>
      <c r="D637" s="52" t="s">
        <v>970</v>
      </c>
      <c r="E637" s="48"/>
      <c r="F637" s="47" t="s">
        <v>14</v>
      </c>
      <c r="G637" s="9"/>
      <c r="H637" s="10">
        <v>20</v>
      </c>
      <c r="I637" s="18"/>
      <c r="J637" s="11"/>
      <c r="K637" s="29"/>
      <c r="L637" s="12"/>
      <c r="M637" s="47">
        <v>12</v>
      </c>
      <c r="N637" s="26"/>
      <c r="O637" s="13">
        <f t="shared" si="9"/>
        <v>0</v>
      </c>
    </row>
    <row r="638" spans="1:15" ht="15.75" thickBot="1">
      <c r="A638" s="47">
        <v>635</v>
      </c>
      <c r="B638" s="46">
        <v>32816</v>
      </c>
      <c r="C638" s="46" t="s">
        <v>967</v>
      </c>
      <c r="D638" s="52" t="s">
        <v>971</v>
      </c>
      <c r="E638" s="48"/>
      <c r="F638" s="46" t="s">
        <v>14</v>
      </c>
      <c r="G638" s="14"/>
      <c r="H638" s="15">
        <v>4</v>
      </c>
      <c r="I638" s="19"/>
      <c r="J638" s="16"/>
      <c r="K638" s="30"/>
      <c r="L638" s="17"/>
      <c r="M638" s="46">
        <v>10</v>
      </c>
      <c r="N638" s="26"/>
      <c r="O638" s="13">
        <f t="shared" si="9"/>
        <v>0</v>
      </c>
    </row>
    <row r="639" spans="1:15" ht="15.75" thickBot="1">
      <c r="A639" s="47">
        <v>636</v>
      </c>
      <c r="B639" s="47">
        <v>32749</v>
      </c>
      <c r="C639" s="46" t="s">
        <v>967</v>
      </c>
      <c r="D639" s="52" t="s">
        <v>972</v>
      </c>
      <c r="E639" s="48"/>
      <c r="F639" s="47" t="s">
        <v>14</v>
      </c>
      <c r="G639" s="14"/>
      <c r="H639" s="15">
        <v>4</v>
      </c>
      <c r="I639" s="19"/>
      <c r="J639" s="16"/>
      <c r="K639" s="30"/>
      <c r="L639" s="17"/>
      <c r="M639" s="47">
        <v>10</v>
      </c>
      <c r="N639" s="26"/>
      <c r="O639" s="13">
        <f t="shared" si="9"/>
        <v>0</v>
      </c>
    </row>
    <row r="640" spans="1:15" ht="15.75" thickBot="1">
      <c r="A640" s="47">
        <v>637</v>
      </c>
      <c r="B640" s="47">
        <v>32809</v>
      </c>
      <c r="C640" s="46" t="s">
        <v>973</v>
      </c>
      <c r="D640" s="52" t="s">
        <v>974</v>
      </c>
      <c r="E640" s="48"/>
      <c r="F640" s="47" t="s">
        <v>14</v>
      </c>
      <c r="G640" s="14"/>
      <c r="H640" s="15">
        <v>4</v>
      </c>
      <c r="I640" s="19"/>
      <c r="J640" s="16"/>
      <c r="K640" s="30"/>
      <c r="L640" s="17"/>
      <c r="M640" s="47">
        <v>12</v>
      </c>
      <c r="N640" s="26"/>
      <c r="O640" s="13">
        <f t="shared" si="9"/>
        <v>0</v>
      </c>
    </row>
    <row r="641" spans="1:1025" ht="15.75" thickBot="1">
      <c r="A641" s="47">
        <v>638</v>
      </c>
      <c r="B641" s="47">
        <v>32818</v>
      </c>
      <c r="C641" s="46" t="s">
        <v>967</v>
      </c>
      <c r="D641" s="52" t="s">
        <v>975</v>
      </c>
      <c r="E641" s="48"/>
      <c r="F641" s="47" t="s">
        <v>14</v>
      </c>
      <c r="G641" s="9"/>
      <c r="H641" s="10">
        <v>4</v>
      </c>
      <c r="I641" s="18"/>
      <c r="J641" s="11"/>
      <c r="K641" s="29"/>
      <c r="L641" s="12"/>
      <c r="M641" s="47">
        <v>8</v>
      </c>
      <c r="N641" s="26"/>
      <c r="O641" s="13">
        <f t="shared" si="9"/>
        <v>0</v>
      </c>
    </row>
    <row r="642" spans="1:1025" ht="15.75" thickBot="1">
      <c r="A642" s="47">
        <v>639</v>
      </c>
      <c r="B642" s="47">
        <v>32817</v>
      </c>
      <c r="C642" s="46" t="s">
        <v>967</v>
      </c>
      <c r="D642" s="52" t="s">
        <v>976</v>
      </c>
      <c r="E642" s="48"/>
      <c r="F642" s="47" t="s">
        <v>14</v>
      </c>
      <c r="G642" s="14">
        <v>4</v>
      </c>
      <c r="H642" s="15">
        <v>4</v>
      </c>
      <c r="I642" s="19"/>
      <c r="J642" s="16">
        <v>5</v>
      </c>
      <c r="K642" s="30">
        <v>5</v>
      </c>
      <c r="L642" s="17"/>
      <c r="M642" s="47">
        <v>8</v>
      </c>
      <c r="N642" s="26"/>
      <c r="O642" s="13">
        <f t="shared" si="9"/>
        <v>0</v>
      </c>
    </row>
    <row r="643" spans="1:1025" ht="15.75" thickBot="1">
      <c r="A643" s="47">
        <v>640</v>
      </c>
      <c r="B643" s="47">
        <v>32819</v>
      </c>
      <c r="C643" s="46" t="s">
        <v>967</v>
      </c>
      <c r="D643" s="52" t="s">
        <v>977</v>
      </c>
      <c r="E643" s="48"/>
      <c r="F643" s="47" t="s">
        <v>14</v>
      </c>
      <c r="G643" s="14"/>
      <c r="H643" s="15">
        <v>4</v>
      </c>
      <c r="I643" s="19"/>
      <c r="J643" s="16">
        <v>2</v>
      </c>
      <c r="K643" s="30">
        <v>2</v>
      </c>
      <c r="L643" s="17"/>
      <c r="M643" s="47">
        <v>12</v>
      </c>
      <c r="N643" s="26"/>
      <c r="O643" s="13">
        <f t="shared" si="9"/>
        <v>0</v>
      </c>
    </row>
    <row r="644" spans="1:1025" ht="15.75" thickBot="1">
      <c r="A644" s="47">
        <v>641</v>
      </c>
      <c r="B644" s="47">
        <v>32810</v>
      </c>
      <c r="C644" s="46" t="s">
        <v>978</v>
      </c>
      <c r="D644" s="52" t="s">
        <v>979</v>
      </c>
      <c r="E644" s="48"/>
      <c r="F644" s="47" t="s">
        <v>14</v>
      </c>
      <c r="G644" s="14"/>
      <c r="H644" s="15">
        <v>4</v>
      </c>
      <c r="I644" s="19"/>
      <c r="J644" s="16"/>
      <c r="K644" s="30"/>
      <c r="L644" s="17"/>
      <c r="M644" s="47">
        <v>12</v>
      </c>
      <c r="N644" s="26"/>
      <c r="O644" s="13">
        <f t="shared" ref="O644:O707" si="10">N644*M644</f>
        <v>0</v>
      </c>
    </row>
    <row r="645" spans="1:1025" ht="15.75" thickBot="1">
      <c r="A645" s="47">
        <v>642</v>
      </c>
      <c r="B645" s="46">
        <v>32820</v>
      </c>
      <c r="C645" s="46" t="s">
        <v>967</v>
      </c>
      <c r="D645" s="52" t="s">
        <v>980</v>
      </c>
      <c r="E645" s="48"/>
      <c r="F645" s="46" t="s">
        <v>15</v>
      </c>
      <c r="G645" s="9"/>
      <c r="H645" s="10">
        <v>8</v>
      </c>
      <c r="I645" s="18"/>
      <c r="J645" s="11"/>
      <c r="K645" s="29"/>
      <c r="L645" s="12"/>
      <c r="M645" s="46">
        <v>12</v>
      </c>
      <c r="N645" s="26"/>
      <c r="O645" s="13">
        <f t="shared" si="10"/>
        <v>0</v>
      </c>
    </row>
    <row r="646" spans="1:1025" ht="15.75" thickBot="1">
      <c r="A646" s="47">
        <v>643</v>
      </c>
      <c r="B646" s="46">
        <v>32569</v>
      </c>
      <c r="C646" s="46" t="s">
        <v>981</v>
      </c>
      <c r="D646" s="52" t="s">
        <v>982</v>
      </c>
      <c r="E646" s="48"/>
      <c r="F646" s="46" t="s">
        <v>14</v>
      </c>
      <c r="G646" s="14"/>
      <c r="H646" s="15">
        <v>4</v>
      </c>
      <c r="I646" s="19"/>
      <c r="J646" s="16"/>
      <c r="K646" s="30"/>
      <c r="L646" s="17"/>
      <c r="M646" s="46">
        <v>5</v>
      </c>
      <c r="N646" s="26"/>
      <c r="O646" s="13">
        <f t="shared" si="10"/>
        <v>0</v>
      </c>
    </row>
    <row r="647" spans="1:1025" ht="15.75" thickBot="1">
      <c r="A647" s="47">
        <v>644</v>
      </c>
      <c r="B647" s="46">
        <v>32570</v>
      </c>
      <c r="C647" s="46" t="s">
        <v>981</v>
      </c>
      <c r="D647" s="52" t="s">
        <v>983</v>
      </c>
      <c r="E647" s="48"/>
      <c r="F647" s="46" t="s">
        <v>14</v>
      </c>
      <c r="G647" s="14"/>
      <c r="H647" s="15">
        <v>4</v>
      </c>
      <c r="I647" s="19"/>
      <c r="J647" s="16"/>
      <c r="K647" s="30"/>
      <c r="L647" s="17"/>
      <c r="M647" s="46">
        <v>10</v>
      </c>
      <c r="N647" s="26"/>
      <c r="O647" s="13">
        <f t="shared" si="10"/>
        <v>0</v>
      </c>
    </row>
    <row r="648" spans="1:1025" ht="15.75" thickBot="1">
      <c r="A648" s="47">
        <v>645</v>
      </c>
      <c r="B648" s="46">
        <v>32571</v>
      </c>
      <c r="C648" s="46" t="s">
        <v>981</v>
      </c>
      <c r="D648" s="52" t="s">
        <v>984</v>
      </c>
      <c r="E648" s="48"/>
      <c r="F648" s="46" t="s">
        <v>14</v>
      </c>
      <c r="G648" s="14"/>
      <c r="H648" s="15">
        <v>4</v>
      </c>
      <c r="I648" s="19">
        <v>6</v>
      </c>
      <c r="J648" s="16"/>
      <c r="K648" s="30"/>
      <c r="L648" s="17"/>
      <c r="M648" s="46">
        <v>10</v>
      </c>
      <c r="N648" s="26"/>
      <c r="O648" s="13">
        <f t="shared" si="10"/>
        <v>0</v>
      </c>
    </row>
    <row r="649" spans="1:1025" ht="15.75" thickBot="1">
      <c r="A649" s="47">
        <v>646</v>
      </c>
      <c r="B649" s="46">
        <v>32572</v>
      </c>
      <c r="C649" s="46" t="s">
        <v>981</v>
      </c>
      <c r="D649" s="52" t="s">
        <v>985</v>
      </c>
      <c r="E649" s="48"/>
      <c r="F649" s="46" t="s">
        <v>14</v>
      </c>
      <c r="G649" s="9"/>
      <c r="H649" s="10">
        <v>5</v>
      </c>
      <c r="I649" s="18"/>
      <c r="J649" s="11"/>
      <c r="K649" s="29"/>
      <c r="L649" s="12"/>
      <c r="M649" s="46">
        <v>10</v>
      </c>
      <c r="N649" s="26"/>
      <c r="O649" s="13">
        <f t="shared" si="10"/>
        <v>0</v>
      </c>
    </row>
    <row r="650" spans="1:1025" ht="15.75" thickBot="1">
      <c r="A650" s="47">
        <v>647</v>
      </c>
      <c r="B650" s="46">
        <v>32579</v>
      </c>
      <c r="C650" s="46" t="s">
        <v>981</v>
      </c>
      <c r="D650" s="52" t="s">
        <v>986</v>
      </c>
      <c r="E650" s="48"/>
      <c r="F650" s="46" t="s">
        <v>14</v>
      </c>
      <c r="G650" s="14"/>
      <c r="H650" s="15">
        <v>5</v>
      </c>
      <c r="I650" s="19"/>
      <c r="J650" s="16"/>
      <c r="K650" s="30"/>
      <c r="L650" s="17"/>
      <c r="M650" s="46">
        <v>10</v>
      </c>
      <c r="N650" s="26"/>
      <c r="O650" s="13">
        <f t="shared" si="10"/>
        <v>0</v>
      </c>
    </row>
    <row r="651" spans="1:1025" ht="15.75" thickBot="1">
      <c r="A651" s="47">
        <v>648</v>
      </c>
      <c r="B651" s="46">
        <v>32573</v>
      </c>
      <c r="C651" s="46" t="s">
        <v>981</v>
      </c>
      <c r="D651" s="52" t="s">
        <v>987</v>
      </c>
      <c r="E651" s="48"/>
      <c r="F651" s="46" t="s">
        <v>14</v>
      </c>
      <c r="G651" s="9"/>
      <c r="H651" s="10">
        <v>16</v>
      </c>
      <c r="I651" s="18"/>
      <c r="J651" s="11"/>
      <c r="K651" s="29"/>
      <c r="L651" s="12"/>
      <c r="M651" s="46">
        <v>3</v>
      </c>
      <c r="N651" s="26"/>
      <c r="O651" s="13">
        <f t="shared" si="10"/>
        <v>0</v>
      </c>
    </row>
    <row r="652" spans="1:1025" ht="15.75" thickBot="1">
      <c r="A652" s="47">
        <v>649</v>
      </c>
      <c r="B652" s="46">
        <v>32574</v>
      </c>
      <c r="C652" s="46" t="s">
        <v>981</v>
      </c>
      <c r="D652" s="52" t="s">
        <v>988</v>
      </c>
      <c r="E652" s="48"/>
      <c r="F652" s="46" t="s">
        <v>14</v>
      </c>
      <c r="G652" s="14"/>
      <c r="H652" s="15">
        <v>5</v>
      </c>
      <c r="I652" s="19">
        <v>8</v>
      </c>
      <c r="J652" s="16"/>
      <c r="K652" s="30"/>
      <c r="L652" s="17"/>
      <c r="M652" s="46">
        <v>3</v>
      </c>
      <c r="N652" s="26"/>
      <c r="O652" s="13">
        <f t="shared" si="10"/>
        <v>0</v>
      </c>
    </row>
    <row r="653" spans="1:1025" ht="15.75" thickBot="1">
      <c r="A653" s="47">
        <v>650</v>
      </c>
      <c r="B653" s="46">
        <v>32575</v>
      </c>
      <c r="C653" s="46" t="s">
        <v>989</v>
      </c>
      <c r="D653" s="52" t="s">
        <v>990</v>
      </c>
      <c r="E653" s="48"/>
      <c r="F653" s="46" t="s">
        <v>14</v>
      </c>
      <c r="G653" s="14"/>
      <c r="H653" s="15">
        <v>5</v>
      </c>
      <c r="I653" s="19">
        <v>8</v>
      </c>
      <c r="J653" s="16"/>
      <c r="K653" s="30"/>
      <c r="L653" s="17"/>
      <c r="M653" s="46">
        <v>2</v>
      </c>
      <c r="N653" s="26"/>
      <c r="O653" s="13">
        <f t="shared" si="10"/>
        <v>0</v>
      </c>
    </row>
    <row r="654" spans="1:1025" s="39" customFormat="1" ht="15.75" thickBot="1">
      <c r="A654" s="47">
        <v>651</v>
      </c>
      <c r="B654" s="46">
        <v>32576</v>
      </c>
      <c r="C654" s="46" t="s">
        <v>989</v>
      </c>
      <c r="D654" s="52" t="s">
        <v>991</v>
      </c>
      <c r="E654" s="48"/>
      <c r="F654" s="46" t="s">
        <v>14</v>
      </c>
      <c r="G654" s="40"/>
      <c r="H654" s="41"/>
      <c r="I654" s="42">
        <v>0</v>
      </c>
      <c r="J654" s="43"/>
      <c r="K654" s="44">
        <v>2</v>
      </c>
      <c r="L654" s="45"/>
      <c r="M654" s="46">
        <v>2</v>
      </c>
      <c r="N654" s="37"/>
      <c r="O654" s="13">
        <f t="shared" si="10"/>
        <v>0</v>
      </c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  <c r="BQ654" s="38"/>
      <c r="BR654" s="38"/>
      <c r="BS654" s="38"/>
      <c r="BT654" s="38"/>
      <c r="BU654" s="38"/>
      <c r="BV654" s="38"/>
      <c r="BW654" s="38"/>
      <c r="BX654" s="38"/>
      <c r="BY654" s="38"/>
      <c r="BZ654" s="38"/>
      <c r="CA654" s="38"/>
      <c r="CB654" s="38"/>
      <c r="CC654" s="38"/>
      <c r="CD654" s="38"/>
      <c r="CE654" s="38"/>
      <c r="CF654" s="38"/>
      <c r="CG654" s="38"/>
      <c r="CH654" s="38"/>
      <c r="CI654" s="38"/>
      <c r="CJ654" s="38"/>
      <c r="CK654" s="38"/>
      <c r="CL654" s="38"/>
      <c r="CM654" s="38"/>
      <c r="CN654" s="38"/>
      <c r="CO654" s="38"/>
      <c r="CP654" s="38"/>
      <c r="CQ654" s="38"/>
      <c r="CR654" s="38"/>
      <c r="CS654" s="38"/>
      <c r="CT654" s="38"/>
      <c r="CU654" s="38"/>
      <c r="CV654" s="38"/>
      <c r="CW654" s="38"/>
      <c r="CX654" s="38"/>
      <c r="CY654" s="38"/>
      <c r="CZ654" s="38"/>
      <c r="DA654" s="38"/>
      <c r="DB654" s="38"/>
      <c r="DC654" s="38"/>
      <c r="DD654" s="38"/>
      <c r="DE654" s="38"/>
      <c r="DF654" s="38"/>
      <c r="DG654" s="38"/>
      <c r="DH654" s="38"/>
      <c r="DI654" s="38"/>
      <c r="DJ654" s="38"/>
      <c r="DK654" s="38"/>
      <c r="DL654" s="38"/>
      <c r="DM654" s="38"/>
      <c r="DN654" s="38"/>
      <c r="DO654" s="38"/>
      <c r="DP654" s="38"/>
      <c r="DQ654" s="38"/>
      <c r="DR654" s="38"/>
      <c r="DS654" s="38"/>
      <c r="DT654" s="38"/>
      <c r="DU654" s="38"/>
      <c r="DV654" s="38"/>
      <c r="DW654" s="38"/>
      <c r="DX654" s="38"/>
      <c r="DY654" s="38"/>
      <c r="DZ654" s="38"/>
      <c r="EA654" s="38"/>
      <c r="EB654" s="38"/>
      <c r="EC654" s="38"/>
      <c r="ED654" s="38"/>
      <c r="EE654" s="38"/>
      <c r="EF654" s="38"/>
      <c r="EG654" s="38"/>
      <c r="EH654" s="38"/>
      <c r="EI654" s="38"/>
      <c r="EJ654" s="38"/>
      <c r="EK654" s="38"/>
      <c r="EL654" s="38"/>
      <c r="EM654" s="38"/>
      <c r="EN654" s="38"/>
      <c r="EO654" s="38"/>
      <c r="EP654" s="38"/>
      <c r="EQ654" s="38"/>
      <c r="ER654" s="38"/>
      <c r="ES654" s="38"/>
      <c r="ET654" s="38"/>
      <c r="EU654" s="38"/>
      <c r="EV654" s="38"/>
      <c r="EW654" s="38"/>
      <c r="EX654" s="38"/>
      <c r="EY654" s="38"/>
      <c r="EZ654" s="38"/>
      <c r="FA654" s="38"/>
      <c r="FB654" s="38"/>
      <c r="FC654" s="38"/>
      <c r="FD654" s="38"/>
      <c r="FE654" s="38"/>
      <c r="FF654" s="38"/>
      <c r="FG654" s="38"/>
      <c r="FH654" s="38"/>
      <c r="FI654" s="38"/>
      <c r="FJ654" s="38"/>
      <c r="FK654" s="38"/>
      <c r="FL654" s="38"/>
      <c r="FM654" s="38"/>
      <c r="FN654" s="38"/>
      <c r="FO654" s="38"/>
      <c r="FP654" s="38"/>
      <c r="FQ654" s="38"/>
      <c r="FR654" s="38"/>
      <c r="FS654" s="38"/>
      <c r="FT654" s="38"/>
      <c r="FU654" s="38"/>
      <c r="FV654" s="38"/>
      <c r="FW654" s="38"/>
      <c r="FX654" s="38"/>
      <c r="FY654" s="38"/>
      <c r="FZ654" s="38"/>
      <c r="GA654" s="38"/>
      <c r="GB654" s="38"/>
      <c r="GC654" s="38"/>
      <c r="GD654" s="38"/>
      <c r="GE654" s="38"/>
      <c r="GF654" s="38"/>
      <c r="GG654" s="38"/>
      <c r="GH654" s="38"/>
      <c r="GI654" s="38"/>
      <c r="GJ654" s="38"/>
      <c r="GK654" s="38"/>
      <c r="GL654" s="38"/>
      <c r="GM654" s="38"/>
      <c r="GN654" s="38"/>
      <c r="GO654" s="38"/>
      <c r="GP654" s="38"/>
      <c r="GQ654" s="38"/>
      <c r="GR654" s="38"/>
      <c r="GS654" s="38"/>
      <c r="GT654" s="38"/>
      <c r="GU654" s="38"/>
      <c r="GV654" s="38"/>
      <c r="GW654" s="38"/>
      <c r="GX654" s="38"/>
      <c r="GY654" s="38"/>
      <c r="GZ654" s="38"/>
      <c r="HA654" s="38"/>
      <c r="HB654" s="38"/>
      <c r="HC654" s="38"/>
      <c r="HD654" s="38"/>
      <c r="HE654" s="38"/>
      <c r="HF654" s="38"/>
      <c r="HG654" s="38"/>
      <c r="HH654" s="38"/>
      <c r="HI654" s="38"/>
      <c r="HJ654" s="38"/>
      <c r="HK654" s="38"/>
      <c r="HL654" s="38"/>
      <c r="HM654" s="38"/>
      <c r="HN654" s="38"/>
      <c r="HO654" s="38"/>
      <c r="HP654" s="38"/>
      <c r="HQ654" s="38"/>
      <c r="HR654" s="38"/>
      <c r="HS654" s="38"/>
      <c r="HT654" s="38"/>
      <c r="HU654" s="38"/>
      <c r="HV654" s="38"/>
      <c r="HW654" s="38"/>
      <c r="HX654" s="38"/>
      <c r="HY654" s="38"/>
      <c r="HZ654" s="38"/>
      <c r="IA654" s="38"/>
      <c r="IB654" s="38"/>
      <c r="IC654" s="38"/>
      <c r="ID654" s="38"/>
      <c r="IE654" s="38"/>
      <c r="IF654" s="38"/>
      <c r="IG654" s="38"/>
      <c r="IH654" s="38"/>
      <c r="II654" s="38"/>
      <c r="IJ654" s="38"/>
      <c r="IK654" s="38"/>
      <c r="IL654" s="38"/>
      <c r="IM654" s="38"/>
      <c r="IN654" s="38"/>
      <c r="IO654" s="38"/>
      <c r="IP654" s="38"/>
      <c r="IQ654" s="38"/>
      <c r="IR654" s="38"/>
      <c r="IS654" s="38"/>
      <c r="IT654" s="38"/>
      <c r="IU654" s="38"/>
      <c r="IV654" s="38"/>
      <c r="IW654" s="38"/>
      <c r="IX654" s="38"/>
      <c r="IY654" s="38"/>
      <c r="IZ654" s="38"/>
      <c r="JA654" s="38"/>
      <c r="JB654" s="38"/>
      <c r="JC654" s="38"/>
      <c r="JD654" s="38"/>
      <c r="JE654" s="38"/>
      <c r="JF654" s="38"/>
      <c r="JG654" s="38"/>
      <c r="JH654" s="38"/>
      <c r="JI654" s="38"/>
      <c r="JJ654" s="38"/>
      <c r="JK654" s="38"/>
      <c r="JL654" s="38"/>
      <c r="JM654" s="38"/>
      <c r="JN654" s="38"/>
      <c r="JO654" s="38"/>
      <c r="JP654" s="38"/>
      <c r="JQ654" s="38"/>
      <c r="JR654" s="38"/>
      <c r="JS654" s="38"/>
      <c r="JT654" s="38"/>
      <c r="JU654" s="38"/>
      <c r="JV654" s="38"/>
      <c r="JW654" s="38"/>
      <c r="JX654" s="38"/>
      <c r="JY654" s="38"/>
      <c r="JZ654" s="38"/>
      <c r="KA654" s="38"/>
      <c r="KB654" s="38"/>
      <c r="KC654" s="38"/>
      <c r="KD654" s="38"/>
      <c r="KE654" s="38"/>
      <c r="KF654" s="38"/>
      <c r="KG654" s="38"/>
      <c r="KH654" s="38"/>
      <c r="KI654" s="38"/>
      <c r="KJ654" s="38"/>
      <c r="KK654" s="38"/>
      <c r="KL654" s="38"/>
      <c r="KM654" s="38"/>
      <c r="KN654" s="38"/>
      <c r="KO654" s="38"/>
      <c r="KP654" s="38"/>
      <c r="KQ654" s="38"/>
      <c r="KR654" s="38"/>
      <c r="KS654" s="38"/>
      <c r="KT654" s="38"/>
      <c r="KU654" s="38"/>
      <c r="KV654" s="38"/>
      <c r="KW654" s="38"/>
      <c r="KX654" s="38"/>
      <c r="KY654" s="38"/>
      <c r="KZ654" s="38"/>
      <c r="LA654" s="38"/>
      <c r="LB654" s="38"/>
      <c r="LC654" s="38"/>
      <c r="LD654" s="38"/>
      <c r="LE654" s="38"/>
      <c r="LF654" s="38"/>
      <c r="LG654" s="38"/>
      <c r="LH654" s="38"/>
      <c r="LI654" s="38"/>
      <c r="LJ654" s="38"/>
      <c r="LK654" s="38"/>
      <c r="LL654" s="38"/>
      <c r="LM654" s="38"/>
      <c r="LN654" s="38"/>
      <c r="LO654" s="38"/>
      <c r="LP654" s="38"/>
      <c r="LQ654" s="38"/>
      <c r="LR654" s="38"/>
      <c r="LS654" s="38"/>
      <c r="LT654" s="38"/>
      <c r="LU654" s="38"/>
      <c r="LV654" s="38"/>
      <c r="LW654" s="38"/>
      <c r="LX654" s="38"/>
      <c r="LY654" s="38"/>
      <c r="LZ654" s="38"/>
      <c r="MA654" s="38"/>
      <c r="MB654" s="38"/>
      <c r="MC654" s="38"/>
      <c r="MD654" s="38"/>
      <c r="ME654" s="38"/>
      <c r="MF654" s="38"/>
      <c r="MG654" s="38"/>
      <c r="MH654" s="38"/>
      <c r="MI654" s="38"/>
      <c r="MJ654" s="38"/>
      <c r="MK654" s="38"/>
      <c r="ML654" s="38"/>
      <c r="MM654" s="38"/>
      <c r="MN654" s="38"/>
      <c r="MO654" s="38"/>
      <c r="MP654" s="38"/>
      <c r="MQ654" s="38"/>
      <c r="MR654" s="38"/>
      <c r="MS654" s="38"/>
      <c r="MT654" s="38"/>
      <c r="MU654" s="38"/>
      <c r="MV654" s="38"/>
      <c r="MW654" s="38"/>
      <c r="MX654" s="38"/>
      <c r="MY654" s="38"/>
      <c r="MZ654" s="38"/>
      <c r="NA654" s="38"/>
      <c r="NB654" s="38"/>
      <c r="NC654" s="38"/>
      <c r="ND654" s="38"/>
      <c r="NE654" s="38"/>
      <c r="NF654" s="38"/>
      <c r="NG654" s="38"/>
      <c r="NH654" s="38"/>
      <c r="NI654" s="38"/>
      <c r="NJ654" s="38"/>
      <c r="NK654" s="38"/>
      <c r="NL654" s="38"/>
      <c r="NM654" s="38"/>
      <c r="NN654" s="38"/>
      <c r="NO654" s="38"/>
      <c r="NP654" s="38"/>
      <c r="NQ654" s="38"/>
      <c r="NR654" s="38"/>
      <c r="NS654" s="38"/>
      <c r="NT654" s="38"/>
      <c r="NU654" s="38"/>
      <c r="NV654" s="38"/>
      <c r="NW654" s="38"/>
      <c r="NX654" s="38"/>
      <c r="NY654" s="38"/>
      <c r="NZ654" s="38"/>
      <c r="OA654" s="38"/>
      <c r="OB654" s="38"/>
      <c r="OC654" s="38"/>
      <c r="OD654" s="38"/>
      <c r="OE654" s="38"/>
      <c r="OF654" s="38"/>
      <c r="OG654" s="38"/>
      <c r="OH654" s="38"/>
      <c r="OI654" s="38"/>
      <c r="OJ654" s="38"/>
      <c r="OK654" s="38"/>
      <c r="OL654" s="38"/>
      <c r="OM654" s="38"/>
      <c r="ON654" s="38"/>
      <c r="OO654" s="38"/>
      <c r="OP654" s="38"/>
      <c r="OQ654" s="38"/>
      <c r="OR654" s="38"/>
      <c r="OS654" s="38"/>
      <c r="OT654" s="38"/>
      <c r="OU654" s="38"/>
      <c r="OV654" s="38"/>
      <c r="OW654" s="38"/>
      <c r="OX654" s="38"/>
      <c r="OY654" s="38"/>
      <c r="OZ654" s="38"/>
      <c r="PA654" s="38"/>
      <c r="PB654" s="38"/>
      <c r="PC654" s="38"/>
      <c r="PD654" s="38"/>
      <c r="PE654" s="38"/>
      <c r="PF654" s="38"/>
      <c r="PG654" s="38"/>
      <c r="PH654" s="38"/>
      <c r="PI654" s="38"/>
      <c r="PJ654" s="38"/>
      <c r="PK654" s="38"/>
      <c r="PL654" s="38"/>
      <c r="PM654" s="38"/>
      <c r="PN654" s="38"/>
      <c r="PO654" s="38"/>
      <c r="PP654" s="38"/>
      <c r="PQ654" s="38"/>
      <c r="PR654" s="38"/>
      <c r="PS654" s="38"/>
      <c r="PT654" s="38"/>
      <c r="PU654" s="38"/>
      <c r="PV654" s="38"/>
      <c r="PW654" s="38"/>
      <c r="PX654" s="38"/>
      <c r="PY654" s="38"/>
      <c r="PZ654" s="38"/>
      <c r="QA654" s="38"/>
      <c r="QB654" s="38"/>
      <c r="QC654" s="38"/>
      <c r="QD654" s="38"/>
      <c r="QE654" s="38"/>
      <c r="QF654" s="38"/>
      <c r="QG654" s="38"/>
      <c r="QH654" s="38"/>
      <c r="QI654" s="38"/>
      <c r="QJ654" s="38"/>
      <c r="QK654" s="38"/>
      <c r="QL654" s="38"/>
      <c r="QM654" s="38"/>
      <c r="QN654" s="38"/>
      <c r="QO654" s="38"/>
      <c r="QP654" s="38"/>
      <c r="QQ654" s="38"/>
      <c r="QR654" s="38"/>
      <c r="QS654" s="38"/>
      <c r="QT654" s="38"/>
      <c r="QU654" s="38"/>
      <c r="QV654" s="38"/>
      <c r="QW654" s="38"/>
      <c r="QX654" s="38"/>
      <c r="QY654" s="38"/>
      <c r="QZ654" s="38"/>
      <c r="RA654" s="38"/>
      <c r="RB654" s="38"/>
      <c r="RC654" s="38"/>
      <c r="RD654" s="38"/>
      <c r="RE654" s="38"/>
      <c r="RF654" s="38"/>
      <c r="RG654" s="38"/>
      <c r="RH654" s="38"/>
      <c r="RI654" s="38"/>
      <c r="RJ654" s="38"/>
      <c r="RK654" s="38"/>
      <c r="RL654" s="38"/>
      <c r="RM654" s="38"/>
      <c r="RN654" s="38"/>
      <c r="RO654" s="38"/>
      <c r="RP654" s="38"/>
      <c r="RQ654" s="38"/>
      <c r="RR654" s="38"/>
      <c r="RS654" s="38"/>
      <c r="RT654" s="38"/>
      <c r="RU654" s="38"/>
      <c r="RV654" s="38"/>
      <c r="RW654" s="38"/>
      <c r="RX654" s="38"/>
      <c r="RY654" s="38"/>
      <c r="RZ654" s="38"/>
      <c r="SA654" s="38"/>
      <c r="SB654" s="38"/>
      <c r="SC654" s="38"/>
      <c r="SD654" s="38"/>
      <c r="SE654" s="38"/>
      <c r="SF654" s="38"/>
      <c r="SG654" s="38"/>
      <c r="SH654" s="38"/>
      <c r="SI654" s="38"/>
      <c r="SJ654" s="38"/>
      <c r="SK654" s="38"/>
      <c r="SL654" s="38"/>
      <c r="SM654" s="38"/>
      <c r="SN654" s="38"/>
      <c r="SO654" s="38"/>
      <c r="SP654" s="38"/>
      <c r="SQ654" s="38"/>
      <c r="SR654" s="38"/>
      <c r="SS654" s="38"/>
      <c r="ST654" s="38"/>
      <c r="SU654" s="38"/>
      <c r="SV654" s="38"/>
      <c r="SW654" s="38"/>
      <c r="SX654" s="38"/>
      <c r="SY654" s="38"/>
      <c r="SZ654" s="38"/>
      <c r="TA654" s="38"/>
      <c r="TB654" s="38"/>
      <c r="TC654" s="38"/>
      <c r="TD654" s="38"/>
      <c r="TE654" s="38"/>
      <c r="TF654" s="38"/>
      <c r="TG654" s="38"/>
      <c r="TH654" s="38"/>
      <c r="TI654" s="38"/>
      <c r="TJ654" s="38"/>
      <c r="TK654" s="38"/>
      <c r="TL654" s="38"/>
      <c r="TM654" s="38"/>
      <c r="TN654" s="38"/>
      <c r="TO654" s="38"/>
      <c r="TP654" s="38"/>
      <c r="TQ654" s="38"/>
      <c r="TR654" s="38"/>
      <c r="TS654" s="38"/>
      <c r="TT654" s="38"/>
      <c r="TU654" s="38"/>
      <c r="TV654" s="38"/>
      <c r="TW654" s="38"/>
      <c r="TX654" s="38"/>
      <c r="TY654" s="38"/>
      <c r="TZ654" s="38"/>
      <c r="UA654" s="38"/>
      <c r="UB654" s="38"/>
      <c r="UC654" s="38"/>
      <c r="UD654" s="38"/>
      <c r="UE654" s="38"/>
      <c r="UF654" s="38"/>
      <c r="UG654" s="38"/>
      <c r="UH654" s="38"/>
      <c r="UI654" s="38"/>
      <c r="UJ654" s="38"/>
      <c r="UK654" s="38"/>
      <c r="UL654" s="38"/>
      <c r="UM654" s="38"/>
      <c r="UN654" s="38"/>
      <c r="UO654" s="38"/>
      <c r="UP654" s="38"/>
      <c r="UQ654" s="38"/>
      <c r="UR654" s="38"/>
      <c r="US654" s="38"/>
      <c r="UT654" s="38"/>
      <c r="UU654" s="38"/>
      <c r="UV654" s="38"/>
      <c r="UW654" s="38"/>
      <c r="UX654" s="38"/>
      <c r="UY654" s="38"/>
      <c r="UZ654" s="38"/>
      <c r="VA654" s="38"/>
      <c r="VB654" s="38"/>
      <c r="VC654" s="38"/>
      <c r="VD654" s="38"/>
      <c r="VE654" s="38"/>
      <c r="VF654" s="38"/>
      <c r="VG654" s="38"/>
      <c r="VH654" s="38"/>
      <c r="VI654" s="38"/>
      <c r="VJ654" s="38"/>
      <c r="VK654" s="38"/>
      <c r="VL654" s="38"/>
      <c r="VM654" s="38"/>
      <c r="VN654" s="38"/>
      <c r="VO654" s="38"/>
      <c r="VP654" s="38"/>
      <c r="VQ654" s="38"/>
      <c r="VR654" s="38"/>
      <c r="VS654" s="38"/>
      <c r="VT654" s="38"/>
      <c r="VU654" s="38"/>
      <c r="VV654" s="38"/>
      <c r="VW654" s="38"/>
      <c r="VX654" s="38"/>
      <c r="VY654" s="38"/>
      <c r="VZ654" s="38"/>
      <c r="WA654" s="38"/>
      <c r="WB654" s="38"/>
      <c r="WC654" s="38"/>
      <c r="WD654" s="38"/>
      <c r="WE654" s="38"/>
      <c r="WF654" s="38"/>
      <c r="WG654" s="38"/>
      <c r="WH654" s="38"/>
      <c r="WI654" s="38"/>
      <c r="WJ654" s="38"/>
      <c r="WK654" s="38"/>
      <c r="WL654" s="38"/>
      <c r="WM654" s="38"/>
      <c r="WN654" s="38"/>
      <c r="WO654" s="38"/>
      <c r="WP654" s="38"/>
      <c r="WQ654" s="38"/>
      <c r="WR654" s="38"/>
      <c r="WS654" s="38"/>
      <c r="WT654" s="38"/>
      <c r="WU654" s="38"/>
      <c r="WV654" s="38"/>
      <c r="WW654" s="38"/>
      <c r="WX654" s="38"/>
      <c r="WY654" s="38"/>
      <c r="WZ654" s="38"/>
      <c r="XA654" s="38"/>
      <c r="XB654" s="38"/>
      <c r="XC654" s="38"/>
      <c r="XD654" s="38"/>
      <c r="XE654" s="38"/>
      <c r="XF654" s="38"/>
      <c r="XG654" s="38"/>
      <c r="XH654" s="38"/>
      <c r="XI654" s="38"/>
      <c r="XJ654" s="38"/>
      <c r="XK654" s="38"/>
      <c r="XL654" s="38"/>
      <c r="XM654" s="38"/>
      <c r="XN654" s="38"/>
      <c r="XO654" s="38"/>
      <c r="XP654" s="38"/>
      <c r="XQ654" s="38"/>
      <c r="XR654" s="38"/>
      <c r="XS654" s="38"/>
      <c r="XT654" s="38"/>
      <c r="XU654" s="38"/>
      <c r="XV654" s="38"/>
      <c r="XW654" s="38"/>
      <c r="XX654" s="38"/>
      <c r="XY654" s="38"/>
      <c r="XZ654" s="38"/>
      <c r="YA654" s="38"/>
      <c r="YB654" s="38"/>
      <c r="YC654" s="38"/>
      <c r="YD654" s="38"/>
      <c r="YE654" s="38"/>
      <c r="YF654" s="38"/>
      <c r="YG654" s="38"/>
      <c r="YH654" s="38"/>
      <c r="YI654" s="38"/>
      <c r="YJ654" s="38"/>
      <c r="YK654" s="38"/>
      <c r="YL654" s="38"/>
      <c r="YM654" s="38"/>
      <c r="YN654" s="38"/>
      <c r="YO654" s="38"/>
      <c r="YP654" s="38"/>
      <c r="YQ654" s="38"/>
      <c r="YR654" s="38"/>
      <c r="YS654" s="38"/>
      <c r="YT654" s="38"/>
      <c r="YU654" s="38"/>
      <c r="YV654" s="38"/>
      <c r="YW654" s="38"/>
      <c r="YX654" s="38"/>
      <c r="YY654" s="38"/>
      <c r="YZ654" s="38"/>
      <c r="ZA654" s="38"/>
      <c r="ZB654" s="38"/>
      <c r="ZC654" s="38"/>
      <c r="ZD654" s="38"/>
      <c r="ZE654" s="38"/>
      <c r="ZF654" s="38"/>
      <c r="ZG654" s="38"/>
      <c r="ZH654" s="38"/>
      <c r="ZI654" s="38"/>
      <c r="ZJ654" s="38"/>
      <c r="ZK654" s="38"/>
      <c r="ZL654" s="38"/>
      <c r="ZM654" s="38"/>
      <c r="ZN654" s="38"/>
      <c r="ZO654" s="38"/>
      <c r="ZP654" s="38"/>
      <c r="ZQ654" s="38"/>
      <c r="ZR654" s="38"/>
      <c r="ZS654" s="38"/>
      <c r="ZT654" s="38"/>
      <c r="ZU654" s="38"/>
      <c r="ZV654" s="38"/>
      <c r="ZW654" s="38"/>
      <c r="ZX654" s="38"/>
      <c r="ZY654" s="38"/>
      <c r="ZZ654" s="38"/>
      <c r="AAA654" s="38"/>
      <c r="AAB654" s="38"/>
      <c r="AAC654" s="38"/>
      <c r="AAD654" s="38"/>
      <c r="AAE654" s="38"/>
      <c r="AAF654" s="38"/>
      <c r="AAG654" s="38"/>
      <c r="AAH654" s="38"/>
      <c r="AAI654" s="38"/>
      <c r="AAJ654" s="38"/>
      <c r="AAK654" s="38"/>
      <c r="AAL654" s="38"/>
      <c r="AAM654" s="38"/>
      <c r="AAN654" s="38"/>
      <c r="AAO654" s="38"/>
      <c r="AAP654" s="38"/>
      <c r="AAQ654" s="38"/>
      <c r="AAR654" s="38"/>
      <c r="AAS654" s="38"/>
      <c r="AAT654" s="38"/>
      <c r="AAU654" s="38"/>
      <c r="AAV654" s="38"/>
      <c r="AAW654" s="38"/>
      <c r="AAX654" s="38"/>
      <c r="AAY654" s="38"/>
      <c r="AAZ654" s="38"/>
      <c r="ABA654" s="38"/>
      <c r="ABB654" s="38"/>
      <c r="ABC654" s="38"/>
      <c r="ABD654" s="38"/>
      <c r="ABE654" s="38"/>
      <c r="ABF654" s="38"/>
      <c r="ABG654" s="38"/>
      <c r="ABH654" s="38"/>
      <c r="ABI654" s="38"/>
      <c r="ABJ654" s="38"/>
      <c r="ABK654" s="38"/>
      <c r="ABL654" s="38"/>
      <c r="ABM654" s="38"/>
      <c r="ABN654" s="38"/>
      <c r="ABO654" s="38"/>
      <c r="ABP654" s="38"/>
      <c r="ABQ654" s="38"/>
      <c r="ABR654" s="38"/>
      <c r="ABS654" s="38"/>
      <c r="ABT654" s="38"/>
      <c r="ABU654" s="38"/>
      <c r="ABV654" s="38"/>
      <c r="ABW654" s="38"/>
      <c r="ABX654" s="38"/>
      <c r="ABY654" s="38"/>
      <c r="ABZ654" s="38"/>
      <c r="ACA654" s="38"/>
      <c r="ACB654" s="38"/>
      <c r="ACC654" s="38"/>
      <c r="ACD654" s="38"/>
      <c r="ACE654" s="38"/>
      <c r="ACF654" s="38"/>
      <c r="ACG654" s="38"/>
      <c r="ACH654" s="38"/>
      <c r="ACI654" s="38"/>
      <c r="ACJ654" s="38"/>
      <c r="ACK654" s="38"/>
      <c r="ACL654" s="38"/>
      <c r="ACM654" s="38"/>
      <c r="ACN654" s="38"/>
      <c r="ACO654" s="38"/>
      <c r="ACP654" s="38"/>
      <c r="ACQ654" s="38"/>
      <c r="ACR654" s="38"/>
      <c r="ACS654" s="38"/>
      <c r="ACT654" s="38"/>
      <c r="ACU654" s="38"/>
      <c r="ACV654" s="38"/>
      <c r="ACW654" s="38"/>
      <c r="ACX654" s="38"/>
      <c r="ACY654" s="38"/>
      <c r="ACZ654" s="38"/>
      <c r="ADA654" s="38"/>
      <c r="ADB654" s="38"/>
      <c r="ADC654" s="38"/>
      <c r="ADD654" s="38"/>
      <c r="ADE654" s="38"/>
      <c r="ADF654" s="38"/>
      <c r="ADG654" s="38"/>
      <c r="ADH654" s="38"/>
      <c r="ADI654" s="38"/>
      <c r="ADJ654" s="38"/>
      <c r="ADK654" s="38"/>
      <c r="ADL654" s="38"/>
      <c r="ADM654" s="38"/>
      <c r="ADN654" s="38"/>
      <c r="ADO654" s="38"/>
      <c r="ADP654" s="38"/>
      <c r="ADQ654" s="38"/>
      <c r="ADR654" s="38"/>
      <c r="ADS654" s="38"/>
      <c r="ADT654" s="38"/>
      <c r="ADU654" s="38"/>
      <c r="ADV654" s="38"/>
      <c r="ADW654" s="38"/>
      <c r="ADX654" s="38"/>
      <c r="ADY654" s="38"/>
      <c r="ADZ654" s="38"/>
      <c r="AEA654" s="38"/>
      <c r="AEB654" s="38"/>
      <c r="AEC654" s="38"/>
      <c r="AED654" s="38"/>
      <c r="AEE654" s="38"/>
      <c r="AEF654" s="38"/>
      <c r="AEG654" s="38"/>
      <c r="AEH654" s="38"/>
      <c r="AEI654" s="38"/>
      <c r="AEJ654" s="38"/>
      <c r="AEK654" s="38"/>
      <c r="AEL654" s="38"/>
      <c r="AEM654" s="38"/>
      <c r="AEN654" s="38"/>
      <c r="AEO654" s="38"/>
      <c r="AEP654" s="38"/>
      <c r="AEQ654" s="38"/>
      <c r="AER654" s="38"/>
      <c r="AES654" s="38"/>
      <c r="AET654" s="38"/>
      <c r="AEU654" s="38"/>
      <c r="AEV654" s="38"/>
      <c r="AEW654" s="38"/>
      <c r="AEX654" s="38"/>
      <c r="AEY654" s="38"/>
      <c r="AEZ654" s="38"/>
      <c r="AFA654" s="38"/>
      <c r="AFB654" s="38"/>
      <c r="AFC654" s="38"/>
      <c r="AFD654" s="38"/>
      <c r="AFE654" s="38"/>
      <c r="AFF654" s="38"/>
      <c r="AFG654" s="38"/>
      <c r="AFH654" s="38"/>
      <c r="AFI654" s="38"/>
      <c r="AFJ654" s="38"/>
      <c r="AFK654" s="38"/>
      <c r="AFL654" s="38"/>
      <c r="AFM654" s="38"/>
      <c r="AFN654" s="38"/>
      <c r="AFO654" s="38"/>
      <c r="AFP654" s="38"/>
      <c r="AFQ654" s="38"/>
      <c r="AFR654" s="38"/>
      <c r="AFS654" s="38"/>
      <c r="AFT654" s="38"/>
      <c r="AFU654" s="38"/>
      <c r="AFV654" s="38"/>
      <c r="AFW654" s="38"/>
      <c r="AFX654" s="38"/>
      <c r="AFY654" s="38"/>
      <c r="AFZ654" s="38"/>
      <c r="AGA654" s="38"/>
      <c r="AGB654" s="38"/>
      <c r="AGC654" s="38"/>
      <c r="AGD654" s="38"/>
      <c r="AGE654" s="38"/>
      <c r="AGF654" s="38"/>
      <c r="AGG654" s="38"/>
      <c r="AGH654" s="38"/>
      <c r="AGI654" s="38"/>
      <c r="AGJ654" s="38"/>
      <c r="AGK654" s="38"/>
      <c r="AGL654" s="38"/>
      <c r="AGM654" s="38"/>
      <c r="AGN654" s="38"/>
      <c r="AGO654" s="38"/>
      <c r="AGP654" s="38"/>
      <c r="AGQ654" s="38"/>
      <c r="AGR654" s="38"/>
      <c r="AGS654" s="38"/>
      <c r="AGT654" s="38"/>
      <c r="AGU654" s="38"/>
      <c r="AGV654" s="38"/>
      <c r="AGW654" s="38"/>
      <c r="AGX654" s="38"/>
      <c r="AGY654" s="38"/>
      <c r="AGZ654" s="38"/>
      <c r="AHA654" s="38"/>
      <c r="AHB654" s="38"/>
      <c r="AHC654" s="38"/>
      <c r="AHD654" s="38"/>
      <c r="AHE654" s="38"/>
      <c r="AHF654" s="38"/>
      <c r="AHG654" s="38"/>
      <c r="AHH654" s="38"/>
      <c r="AHI654" s="38"/>
      <c r="AHJ654" s="38"/>
      <c r="AHK654" s="38"/>
      <c r="AHL654" s="38"/>
      <c r="AHM654" s="38"/>
      <c r="AHN654" s="38"/>
      <c r="AHO654" s="38"/>
      <c r="AHP654" s="38"/>
      <c r="AHQ654" s="38"/>
      <c r="AHR654" s="38"/>
      <c r="AHS654" s="38"/>
      <c r="AHT654" s="38"/>
      <c r="AHU654" s="38"/>
      <c r="AHV654" s="38"/>
      <c r="AHW654" s="38"/>
      <c r="AHX654" s="38"/>
      <c r="AHY654" s="38"/>
      <c r="AHZ654" s="38"/>
      <c r="AIA654" s="38"/>
      <c r="AIB654" s="38"/>
      <c r="AIC654" s="38"/>
      <c r="AID654" s="38"/>
      <c r="AIE654" s="38"/>
      <c r="AIF654" s="38"/>
      <c r="AIG654" s="38"/>
      <c r="AIH654" s="38"/>
      <c r="AII654" s="38"/>
      <c r="AIJ654" s="38"/>
      <c r="AIK654" s="38"/>
      <c r="AIL654" s="38"/>
      <c r="AIM654" s="38"/>
      <c r="AIN654" s="38"/>
      <c r="AIO654" s="38"/>
      <c r="AIP654" s="38"/>
      <c r="AIQ654" s="38"/>
      <c r="AIR654" s="38"/>
      <c r="AIS654" s="38"/>
      <c r="AIT654" s="38"/>
      <c r="AIU654" s="38"/>
      <c r="AIV654" s="38"/>
      <c r="AIW654" s="38"/>
      <c r="AIX654" s="38"/>
      <c r="AIY654" s="38"/>
      <c r="AIZ654" s="38"/>
      <c r="AJA654" s="38"/>
      <c r="AJB654" s="38"/>
      <c r="AJC654" s="38"/>
      <c r="AJD654" s="38"/>
      <c r="AJE654" s="38"/>
      <c r="AJF654" s="38"/>
      <c r="AJG654" s="38"/>
      <c r="AJH654" s="38"/>
      <c r="AJI654" s="38"/>
      <c r="AJJ654" s="38"/>
      <c r="AJK654" s="38"/>
      <c r="AJL654" s="38"/>
      <c r="AJM654" s="38"/>
      <c r="AJN654" s="38"/>
      <c r="AJO654" s="38"/>
      <c r="AJP654" s="38"/>
      <c r="AJQ654" s="38"/>
      <c r="AJR654" s="38"/>
      <c r="AJS654" s="38"/>
      <c r="AJT654" s="38"/>
      <c r="AJU654" s="38"/>
      <c r="AJV654" s="38"/>
      <c r="AJW654" s="38"/>
      <c r="AJX654" s="38"/>
      <c r="AJY654" s="38"/>
      <c r="AJZ654" s="38"/>
      <c r="AKA654" s="38"/>
      <c r="AKB654" s="38"/>
      <c r="AKC654" s="38"/>
      <c r="AKD654" s="38"/>
      <c r="AKE654" s="38"/>
      <c r="AKF654" s="38"/>
      <c r="AKG654" s="38"/>
      <c r="AKH654" s="38"/>
      <c r="AKI654" s="38"/>
      <c r="AKJ654" s="38"/>
      <c r="AKK654" s="38"/>
      <c r="AKL654" s="38"/>
      <c r="AKM654" s="38"/>
      <c r="AKN654" s="38"/>
      <c r="AKO654" s="38"/>
      <c r="AKP654" s="38"/>
      <c r="AKQ654" s="38"/>
      <c r="AKR654" s="38"/>
      <c r="AKS654" s="38"/>
      <c r="AKT654" s="38"/>
      <c r="AKU654" s="38"/>
      <c r="AKV654" s="38"/>
      <c r="AKW654" s="38"/>
      <c r="AKX654" s="38"/>
      <c r="AKY654" s="38"/>
      <c r="AKZ654" s="38"/>
      <c r="ALA654" s="38"/>
      <c r="ALB654" s="38"/>
      <c r="ALC654" s="38"/>
      <c r="ALD654" s="38"/>
      <c r="ALE654" s="38"/>
      <c r="ALF654" s="38"/>
      <c r="ALG654" s="38"/>
      <c r="ALH654" s="38"/>
      <c r="ALI654" s="38"/>
      <c r="ALJ654" s="38"/>
      <c r="ALK654" s="38"/>
      <c r="ALL654" s="38"/>
      <c r="ALM654" s="38"/>
      <c r="ALN654" s="38"/>
      <c r="ALO654" s="38"/>
      <c r="ALP654" s="38"/>
      <c r="ALQ654" s="38"/>
      <c r="ALR654" s="38"/>
      <c r="ALS654" s="38"/>
      <c r="ALT654" s="38"/>
      <c r="ALU654" s="38"/>
      <c r="ALV654" s="38"/>
      <c r="ALW654" s="38"/>
      <c r="ALX654" s="38"/>
      <c r="ALY654" s="38"/>
      <c r="ALZ654" s="38"/>
      <c r="AMA654" s="38"/>
      <c r="AMB654" s="38"/>
      <c r="AMC654" s="38"/>
      <c r="AMD654" s="38"/>
      <c r="AME654" s="38"/>
      <c r="AMF654" s="38"/>
      <c r="AMG654" s="38"/>
      <c r="AMH654" s="38"/>
      <c r="AMI654" s="38"/>
      <c r="AMJ654" s="38"/>
      <c r="AMK654" s="38"/>
    </row>
    <row r="655" spans="1:1025" ht="15.75" thickBot="1">
      <c r="A655" s="47">
        <v>652</v>
      </c>
      <c r="B655" s="46">
        <v>32577</v>
      </c>
      <c r="C655" s="46" t="s">
        <v>989</v>
      </c>
      <c r="D655" s="52" t="s">
        <v>992</v>
      </c>
      <c r="E655" s="48"/>
      <c r="F655" s="46" t="s">
        <v>14</v>
      </c>
      <c r="G655" s="14"/>
      <c r="H655" s="15"/>
      <c r="I655" s="19">
        <v>20</v>
      </c>
      <c r="J655" s="16"/>
      <c r="K655" s="30"/>
      <c r="L655" s="17"/>
      <c r="M655" s="46">
        <v>14</v>
      </c>
      <c r="N655" s="26"/>
      <c r="O655" s="13">
        <f t="shared" si="10"/>
        <v>0</v>
      </c>
    </row>
    <row r="656" spans="1:1025" ht="15.75" thickBot="1">
      <c r="A656" s="47">
        <v>653</v>
      </c>
      <c r="B656" s="46">
        <v>32578</v>
      </c>
      <c r="C656" s="46" t="s">
        <v>989</v>
      </c>
      <c r="D656" s="52" t="s">
        <v>993</v>
      </c>
      <c r="E656" s="48"/>
      <c r="F656" s="46" t="s">
        <v>14</v>
      </c>
      <c r="G656" s="14"/>
      <c r="H656" s="15">
        <v>15</v>
      </c>
      <c r="I656" s="19">
        <v>15</v>
      </c>
      <c r="J656" s="16"/>
      <c r="K656" s="30"/>
      <c r="L656" s="17"/>
      <c r="M656" s="46">
        <v>2</v>
      </c>
      <c r="N656" s="26"/>
      <c r="O656" s="13">
        <f t="shared" si="10"/>
        <v>0</v>
      </c>
    </row>
    <row r="657" spans="1:15" ht="15.75" thickBot="1">
      <c r="A657" s="47">
        <v>654</v>
      </c>
      <c r="B657" s="46">
        <v>32580</v>
      </c>
      <c r="C657" s="46" t="s">
        <v>989</v>
      </c>
      <c r="D657" s="52" t="s">
        <v>994</v>
      </c>
      <c r="E657" s="48"/>
      <c r="F657" s="46" t="s">
        <v>14</v>
      </c>
      <c r="G657" s="14"/>
      <c r="H657" s="15">
        <v>100</v>
      </c>
      <c r="I657" s="19">
        <v>300</v>
      </c>
      <c r="J657" s="16"/>
      <c r="K657" s="30"/>
      <c r="L657" s="17"/>
      <c r="M657" s="46">
        <v>2</v>
      </c>
      <c r="N657" s="26"/>
      <c r="O657" s="13">
        <f t="shared" si="10"/>
        <v>0</v>
      </c>
    </row>
    <row r="658" spans="1:15" ht="15.75" thickBot="1">
      <c r="A658" s="47">
        <v>655</v>
      </c>
      <c r="B658" s="46">
        <v>32582</v>
      </c>
      <c r="C658" s="46" t="s">
        <v>989</v>
      </c>
      <c r="D658" s="52" t="s">
        <v>995</v>
      </c>
      <c r="E658" s="48"/>
      <c r="F658" s="46" t="s">
        <v>14</v>
      </c>
      <c r="G658" s="9"/>
      <c r="H658" s="10">
        <v>6</v>
      </c>
      <c r="I658" s="18"/>
      <c r="J658" s="11"/>
      <c r="K658" s="29"/>
      <c r="L658" s="12"/>
      <c r="M658" s="46">
        <v>4</v>
      </c>
      <c r="N658" s="26"/>
      <c r="O658" s="13">
        <f t="shared" si="10"/>
        <v>0</v>
      </c>
    </row>
    <row r="659" spans="1:15" ht="15.75" thickBot="1">
      <c r="A659" s="47">
        <v>656</v>
      </c>
      <c r="B659" s="47">
        <v>32583</v>
      </c>
      <c r="C659" s="46" t="s">
        <v>996</v>
      </c>
      <c r="D659" s="52" t="s">
        <v>997</v>
      </c>
      <c r="E659" s="48"/>
      <c r="F659" s="47" t="s">
        <v>14</v>
      </c>
      <c r="G659" s="14"/>
      <c r="H659" s="15">
        <v>5</v>
      </c>
      <c r="I659" s="19"/>
      <c r="J659" s="16"/>
      <c r="K659" s="30"/>
      <c r="L659" s="17"/>
      <c r="M659" s="47">
        <v>2</v>
      </c>
      <c r="N659" s="26"/>
      <c r="O659" s="13">
        <f t="shared" si="10"/>
        <v>0</v>
      </c>
    </row>
    <row r="660" spans="1:15" ht="15.75" thickBot="1">
      <c r="A660" s="47">
        <v>657</v>
      </c>
      <c r="B660" s="47">
        <v>32584</v>
      </c>
      <c r="C660" s="46" t="s">
        <v>996</v>
      </c>
      <c r="D660" s="52" t="s">
        <v>998</v>
      </c>
      <c r="E660" s="48"/>
      <c r="F660" s="47" t="s">
        <v>14</v>
      </c>
      <c r="G660" s="14"/>
      <c r="H660" s="15">
        <v>5</v>
      </c>
      <c r="I660" s="19"/>
      <c r="J660" s="16"/>
      <c r="K660" s="30"/>
      <c r="L660" s="17"/>
      <c r="M660" s="47">
        <v>4</v>
      </c>
      <c r="N660" s="26"/>
      <c r="O660" s="13">
        <f t="shared" si="10"/>
        <v>0</v>
      </c>
    </row>
    <row r="661" spans="1:15" ht="15.75" thickBot="1">
      <c r="A661" s="47">
        <v>658</v>
      </c>
      <c r="B661" s="47">
        <v>32581</v>
      </c>
      <c r="C661" s="46" t="s">
        <v>989</v>
      </c>
      <c r="D661" s="52" t="s">
        <v>999</v>
      </c>
      <c r="E661" s="48"/>
      <c r="F661" s="47" t="s">
        <v>14</v>
      </c>
      <c r="G661" s="14"/>
      <c r="H661" s="15">
        <v>5</v>
      </c>
      <c r="I661" s="19"/>
      <c r="J661" s="16"/>
      <c r="K661" s="30"/>
      <c r="L661" s="17"/>
      <c r="M661" s="47">
        <v>2</v>
      </c>
      <c r="N661" s="26"/>
      <c r="O661" s="13">
        <f t="shared" si="10"/>
        <v>0</v>
      </c>
    </row>
    <row r="662" spans="1:15" ht="15.75" thickBot="1">
      <c r="A662" s="47">
        <v>659</v>
      </c>
      <c r="B662" s="47">
        <v>32585</v>
      </c>
      <c r="C662" s="46" t="s">
        <v>996</v>
      </c>
      <c r="D662" s="52" t="s">
        <v>1000</v>
      </c>
      <c r="E662" s="48"/>
      <c r="F662" s="47" t="s">
        <v>14</v>
      </c>
      <c r="G662" s="14"/>
      <c r="H662" s="15">
        <v>5</v>
      </c>
      <c r="I662" s="19"/>
      <c r="J662" s="16"/>
      <c r="K662" s="30"/>
      <c r="L662" s="17"/>
      <c r="M662" s="47">
        <v>2</v>
      </c>
      <c r="N662" s="26"/>
      <c r="O662" s="13">
        <f t="shared" si="10"/>
        <v>0</v>
      </c>
    </row>
    <row r="663" spans="1:15" ht="15.75" thickBot="1">
      <c r="A663" s="47">
        <v>660</v>
      </c>
      <c r="B663" s="47">
        <v>32586</v>
      </c>
      <c r="C663" s="46" t="s">
        <v>996</v>
      </c>
      <c r="D663" s="52" t="s">
        <v>1001</v>
      </c>
      <c r="E663" s="48"/>
      <c r="F663" s="47" t="s">
        <v>14</v>
      </c>
      <c r="G663" s="14"/>
      <c r="H663" s="15">
        <v>5</v>
      </c>
      <c r="I663" s="19"/>
      <c r="J663" s="16"/>
      <c r="K663" s="30"/>
      <c r="L663" s="17"/>
      <c r="M663" s="47">
        <v>2</v>
      </c>
      <c r="N663" s="26"/>
      <c r="O663" s="13">
        <f t="shared" si="10"/>
        <v>0</v>
      </c>
    </row>
    <row r="664" spans="1:15" ht="15.75" thickBot="1">
      <c r="A664" s="47">
        <v>661</v>
      </c>
      <c r="B664" s="47">
        <v>32587</v>
      </c>
      <c r="C664" s="46" t="s">
        <v>996</v>
      </c>
      <c r="D664" s="52" t="s">
        <v>1002</v>
      </c>
      <c r="E664" s="48"/>
      <c r="F664" s="47" t="s">
        <v>14</v>
      </c>
      <c r="G664" s="14"/>
      <c r="H664" s="15">
        <v>5</v>
      </c>
      <c r="I664" s="19"/>
      <c r="J664" s="16"/>
      <c r="K664" s="30"/>
      <c r="L664" s="17"/>
      <c r="M664" s="47">
        <v>4</v>
      </c>
      <c r="N664" s="26"/>
      <c r="O664" s="13">
        <f t="shared" si="10"/>
        <v>0</v>
      </c>
    </row>
    <row r="665" spans="1:15" ht="15.75" thickBot="1">
      <c r="A665" s="47">
        <v>662</v>
      </c>
      <c r="B665" s="47">
        <v>32588</v>
      </c>
      <c r="C665" s="46" t="s">
        <v>996</v>
      </c>
      <c r="D665" s="52" t="s">
        <v>1003</v>
      </c>
      <c r="E665" s="48"/>
      <c r="F665" s="47" t="s">
        <v>14</v>
      </c>
      <c r="G665" s="14"/>
      <c r="H665" s="15">
        <v>5</v>
      </c>
      <c r="I665" s="19"/>
      <c r="J665" s="16"/>
      <c r="K665" s="30"/>
      <c r="L665" s="17"/>
      <c r="M665" s="47">
        <v>6</v>
      </c>
      <c r="N665" s="26"/>
      <c r="O665" s="13">
        <f t="shared" si="10"/>
        <v>0</v>
      </c>
    </row>
    <row r="666" spans="1:15" ht="15.75" thickBot="1">
      <c r="A666" s="47">
        <v>663</v>
      </c>
      <c r="B666" s="46">
        <v>32589</v>
      </c>
      <c r="C666" s="46" t="s">
        <v>996</v>
      </c>
      <c r="D666" s="52" t="s">
        <v>1004</v>
      </c>
      <c r="E666" s="48"/>
      <c r="F666" s="46" t="s">
        <v>14</v>
      </c>
      <c r="G666" s="14"/>
      <c r="H666" s="15">
        <v>5</v>
      </c>
      <c r="I666" s="19"/>
      <c r="J666" s="16"/>
      <c r="K666" s="30"/>
      <c r="L666" s="17"/>
      <c r="M666" s="46">
        <v>6</v>
      </c>
      <c r="N666" s="26"/>
      <c r="O666" s="13">
        <f t="shared" si="10"/>
        <v>0</v>
      </c>
    </row>
    <row r="667" spans="1:15" ht="15.75" thickBot="1">
      <c r="A667" s="47">
        <v>664</v>
      </c>
      <c r="B667" s="46">
        <v>32590</v>
      </c>
      <c r="C667" s="46" t="s">
        <v>996</v>
      </c>
      <c r="D667" s="52" t="s">
        <v>1005</v>
      </c>
      <c r="E667" s="48"/>
      <c r="F667" s="46" t="s">
        <v>14</v>
      </c>
      <c r="G667" s="14"/>
      <c r="H667" s="15">
        <v>5</v>
      </c>
      <c r="I667" s="19"/>
      <c r="J667" s="16"/>
      <c r="K667" s="30"/>
      <c r="L667" s="17"/>
      <c r="M667" s="46">
        <v>6</v>
      </c>
      <c r="N667" s="26"/>
      <c r="O667" s="13">
        <f t="shared" si="10"/>
        <v>0</v>
      </c>
    </row>
    <row r="668" spans="1:15" ht="15.75" thickBot="1">
      <c r="A668" s="47">
        <v>665</v>
      </c>
      <c r="B668" s="46">
        <v>32591</v>
      </c>
      <c r="C668" s="46" t="s">
        <v>1006</v>
      </c>
      <c r="D668" s="52" t="s">
        <v>1007</v>
      </c>
      <c r="E668" s="48"/>
      <c r="F668" s="46" t="s">
        <v>14</v>
      </c>
      <c r="G668" s="14"/>
      <c r="H668" s="15">
        <v>6</v>
      </c>
      <c r="I668" s="19"/>
      <c r="J668" s="16"/>
      <c r="K668" s="30"/>
      <c r="L668" s="17"/>
      <c r="M668" s="46">
        <v>6</v>
      </c>
      <c r="N668" s="26"/>
      <c r="O668" s="13">
        <f t="shared" si="10"/>
        <v>0</v>
      </c>
    </row>
    <row r="669" spans="1:15" ht="15.75" thickBot="1">
      <c r="A669" s="47">
        <v>666</v>
      </c>
      <c r="B669" s="47">
        <v>32592</v>
      </c>
      <c r="C669" s="46" t="s">
        <v>1006</v>
      </c>
      <c r="D669" s="52" t="s">
        <v>1008</v>
      </c>
      <c r="E669" s="48"/>
      <c r="F669" s="47" t="s">
        <v>14</v>
      </c>
      <c r="G669" s="14"/>
      <c r="H669" s="15">
        <v>5</v>
      </c>
      <c r="I669" s="19"/>
      <c r="J669" s="16"/>
      <c r="K669" s="30"/>
      <c r="L669" s="17"/>
      <c r="M669" s="47">
        <v>4</v>
      </c>
      <c r="N669" s="26"/>
      <c r="O669" s="13">
        <f t="shared" si="10"/>
        <v>0</v>
      </c>
    </row>
    <row r="670" spans="1:15" ht="15.75" thickBot="1">
      <c r="A670" s="47">
        <v>667</v>
      </c>
      <c r="B670" s="47">
        <v>32593</v>
      </c>
      <c r="C670" s="46" t="s">
        <v>1006</v>
      </c>
      <c r="D670" s="52" t="s">
        <v>1009</v>
      </c>
      <c r="E670" s="48"/>
      <c r="F670" s="47" t="s">
        <v>14</v>
      </c>
      <c r="G670" s="9"/>
      <c r="H670" s="10">
        <v>5</v>
      </c>
      <c r="I670" s="18"/>
      <c r="J670" s="11"/>
      <c r="K670" s="29"/>
      <c r="L670" s="12"/>
      <c r="M670" s="47">
        <v>10</v>
      </c>
      <c r="N670" s="26"/>
      <c r="O670" s="13">
        <f t="shared" si="10"/>
        <v>0</v>
      </c>
    </row>
    <row r="671" spans="1:15" ht="15.75" thickBot="1">
      <c r="A671" s="47">
        <v>668</v>
      </c>
      <c r="B671" s="47">
        <v>32594</v>
      </c>
      <c r="C671" s="46" t="s">
        <v>1006</v>
      </c>
      <c r="D671" s="52" t="s">
        <v>1010</v>
      </c>
      <c r="E671" s="48"/>
      <c r="F671" s="47" t="s">
        <v>14</v>
      </c>
      <c r="G671" s="9"/>
      <c r="H671" s="10">
        <v>50</v>
      </c>
      <c r="I671" s="18">
        <v>60</v>
      </c>
      <c r="J671" s="11"/>
      <c r="K671" s="29"/>
      <c r="L671" s="12"/>
      <c r="M671" s="47">
        <v>3</v>
      </c>
      <c r="N671" s="26"/>
      <c r="O671" s="13">
        <f t="shared" si="10"/>
        <v>0</v>
      </c>
    </row>
    <row r="672" spans="1:15" ht="15.75" thickBot="1">
      <c r="A672" s="47">
        <v>669</v>
      </c>
      <c r="B672" s="47">
        <v>32595</v>
      </c>
      <c r="C672" s="46" t="s">
        <v>1006</v>
      </c>
      <c r="D672" s="52" t="s">
        <v>1011</v>
      </c>
      <c r="E672" s="48"/>
      <c r="F672" s="47" t="s">
        <v>14</v>
      </c>
      <c r="G672" s="9"/>
      <c r="H672" s="10">
        <v>50</v>
      </c>
      <c r="I672" s="18">
        <v>60</v>
      </c>
      <c r="J672" s="11"/>
      <c r="K672" s="29"/>
      <c r="L672" s="12"/>
      <c r="M672" s="47">
        <v>2</v>
      </c>
      <c r="N672" s="26"/>
      <c r="O672" s="13">
        <f t="shared" si="10"/>
        <v>0</v>
      </c>
    </row>
    <row r="673" spans="1:15" ht="15.75" thickBot="1">
      <c r="A673" s="47">
        <v>670</v>
      </c>
      <c r="B673" s="47">
        <v>32596</v>
      </c>
      <c r="C673" s="46" t="s">
        <v>1006</v>
      </c>
      <c r="D673" s="52" t="s">
        <v>1012</v>
      </c>
      <c r="E673" s="48"/>
      <c r="F673" s="47" t="s">
        <v>14</v>
      </c>
      <c r="G673" s="9"/>
      <c r="H673" s="10">
        <v>14</v>
      </c>
      <c r="I673" s="18"/>
      <c r="J673" s="11"/>
      <c r="K673" s="29"/>
      <c r="L673" s="12"/>
      <c r="M673" s="47">
        <v>2</v>
      </c>
      <c r="N673" s="26"/>
      <c r="O673" s="13">
        <f t="shared" si="10"/>
        <v>0</v>
      </c>
    </row>
    <row r="674" spans="1:15" ht="15.75" thickBot="1">
      <c r="A674" s="47">
        <v>671</v>
      </c>
      <c r="B674" s="47">
        <v>32597</v>
      </c>
      <c r="C674" s="46" t="s">
        <v>1006</v>
      </c>
      <c r="D674" s="52" t="s">
        <v>1013</v>
      </c>
      <c r="E674" s="48"/>
      <c r="F674" s="47" t="s">
        <v>14</v>
      </c>
      <c r="G674" s="14"/>
      <c r="H674" s="15">
        <v>8</v>
      </c>
      <c r="I674" s="19"/>
      <c r="J674" s="16"/>
      <c r="K674" s="30"/>
      <c r="L674" s="17"/>
      <c r="M674" s="47">
        <v>3</v>
      </c>
      <c r="N674" s="26"/>
      <c r="O674" s="13">
        <f t="shared" si="10"/>
        <v>0</v>
      </c>
    </row>
    <row r="675" spans="1:15" ht="15.75" thickBot="1">
      <c r="A675" s="47">
        <v>672</v>
      </c>
      <c r="B675" s="46">
        <v>32598</v>
      </c>
      <c r="C675" s="46" t="s">
        <v>1006</v>
      </c>
      <c r="D675" s="52" t="s">
        <v>1014</v>
      </c>
      <c r="E675" s="48"/>
      <c r="F675" s="46" t="s">
        <v>14</v>
      </c>
      <c r="G675" s="9"/>
      <c r="H675" s="10">
        <v>50</v>
      </c>
      <c r="I675" s="18">
        <v>60</v>
      </c>
      <c r="J675" s="11"/>
      <c r="K675" s="29"/>
      <c r="L675" s="12"/>
      <c r="M675" s="46">
        <v>6</v>
      </c>
      <c r="N675" s="26"/>
      <c r="O675" s="13">
        <f t="shared" si="10"/>
        <v>0</v>
      </c>
    </row>
    <row r="676" spans="1:15" ht="15.75" thickBot="1">
      <c r="A676" s="47">
        <v>673</v>
      </c>
      <c r="B676" s="46">
        <v>32600</v>
      </c>
      <c r="C676" s="46" t="s">
        <v>1015</v>
      </c>
      <c r="D676" s="52" t="s">
        <v>1016</v>
      </c>
      <c r="E676" s="48"/>
      <c r="F676" s="46" t="s">
        <v>14</v>
      </c>
      <c r="G676" s="9"/>
      <c r="H676" s="10">
        <v>50</v>
      </c>
      <c r="I676" s="18">
        <v>60</v>
      </c>
      <c r="J676" s="11"/>
      <c r="K676" s="29"/>
      <c r="L676" s="12"/>
      <c r="M676" s="46">
        <v>10</v>
      </c>
      <c r="N676" s="26"/>
      <c r="O676" s="13">
        <f t="shared" si="10"/>
        <v>0</v>
      </c>
    </row>
    <row r="677" spans="1:15" ht="15.75" thickBot="1">
      <c r="A677" s="47">
        <v>674</v>
      </c>
      <c r="B677" s="46">
        <v>32601</v>
      </c>
      <c r="C677" s="46" t="s">
        <v>1015</v>
      </c>
      <c r="D677" s="52" t="s">
        <v>1017</v>
      </c>
      <c r="E677" s="48"/>
      <c r="F677" s="46" t="s">
        <v>14</v>
      </c>
      <c r="G677" s="9"/>
      <c r="H677" s="10">
        <v>10</v>
      </c>
      <c r="I677" s="18">
        <v>20</v>
      </c>
      <c r="J677" s="11"/>
      <c r="K677" s="29"/>
      <c r="L677" s="12"/>
      <c r="M677" s="46">
        <v>10</v>
      </c>
      <c r="N677" s="26"/>
      <c r="O677" s="13">
        <f t="shared" si="10"/>
        <v>0</v>
      </c>
    </row>
    <row r="678" spans="1:15" ht="15.75" thickBot="1">
      <c r="A678" s="47">
        <v>675</v>
      </c>
      <c r="B678" s="46">
        <v>32602</v>
      </c>
      <c r="C678" s="46" t="s">
        <v>1015</v>
      </c>
      <c r="D678" s="52" t="s">
        <v>1018</v>
      </c>
      <c r="E678" s="48"/>
      <c r="F678" s="46" t="s">
        <v>14</v>
      </c>
      <c r="G678" s="14"/>
      <c r="H678" s="15">
        <v>10</v>
      </c>
      <c r="I678" s="19">
        <v>15</v>
      </c>
      <c r="J678" s="16"/>
      <c r="K678" s="30"/>
      <c r="L678" s="17"/>
      <c r="M678" s="46">
        <v>10</v>
      </c>
      <c r="N678" s="26"/>
      <c r="O678" s="13">
        <f t="shared" si="10"/>
        <v>0</v>
      </c>
    </row>
    <row r="679" spans="1:15" ht="15.75" thickBot="1">
      <c r="A679" s="47">
        <v>676</v>
      </c>
      <c r="B679" s="46">
        <v>32604</v>
      </c>
      <c r="C679" s="46" t="s">
        <v>1015</v>
      </c>
      <c r="D679" s="52" t="s">
        <v>1019</v>
      </c>
      <c r="E679" s="48"/>
      <c r="F679" s="46" t="s">
        <v>14</v>
      </c>
      <c r="G679" s="14"/>
      <c r="H679" s="15">
        <v>10</v>
      </c>
      <c r="I679" s="19">
        <v>15</v>
      </c>
      <c r="J679" s="16"/>
      <c r="K679" s="30"/>
      <c r="L679" s="17"/>
      <c r="M679" s="51">
        <v>6</v>
      </c>
      <c r="N679" s="26"/>
      <c r="O679" s="13">
        <f t="shared" si="10"/>
        <v>0</v>
      </c>
    </row>
    <row r="680" spans="1:15" ht="15.75" thickBot="1">
      <c r="A680" s="47">
        <v>677</v>
      </c>
      <c r="B680" s="46">
        <v>32605</v>
      </c>
      <c r="C680" s="46" t="s">
        <v>1015</v>
      </c>
      <c r="D680" s="52" t="s">
        <v>1020</v>
      </c>
      <c r="E680" s="48"/>
      <c r="F680" s="46" t="s">
        <v>14</v>
      </c>
      <c r="G680" s="14"/>
      <c r="H680" s="15">
        <v>8</v>
      </c>
      <c r="I680" s="19"/>
      <c r="J680" s="16"/>
      <c r="K680" s="30"/>
      <c r="L680" s="17"/>
      <c r="M680" s="46">
        <v>14</v>
      </c>
      <c r="N680" s="26"/>
      <c r="O680" s="13">
        <f t="shared" si="10"/>
        <v>0</v>
      </c>
    </row>
    <row r="681" spans="1:15" ht="15.75" thickBot="1">
      <c r="A681" s="47">
        <v>678</v>
      </c>
      <c r="B681" s="46">
        <v>32606</v>
      </c>
      <c r="C681" s="46" t="s">
        <v>1015</v>
      </c>
      <c r="D681" s="52" t="s">
        <v>1021</v>
      </c>
      <c r="E681" s="48"/>
      <c r="F681" s="46" t="s">
        <v>14</v>
      </c>
      <c r="G681" s="14"/>
      <c r="H681" s="15">
        <v>10</v>
      </c>
      <c r="I681" s="19">
        <v>12</v>
      </c>
      <c r="J681" s="16"/>
      <c r="K681" s="30"/>
      <c r="L681" s="17"/>
      <c r="M681" s="46">
        <v>1</v>
      </c>
      <c r="N681" s="26"/>
      <c r="O681" s="13">
        <f t="shared" si="10"/>
        <v>0</v>
      </c>
    </row>
    <row r="682" spans="1:15" ht="15.75" thickBot="1">
      <c r="A682" s="47">
        <v>679</v>
      </c>
      <c r="B682" s="46">
        <v>32609</v>
      </c>
      <c r="C682" s="46" t="s">
        <v>1022</v>
      </c>
      <c r="D682" s="52" t="s">
        <v>1023</v>
      </c>
      <c r="E682" s="48"/>
      <c r="F682" s="46" t="s">
        <v>14</v>
      </c>
      <c r="G682" s="9"/>
      <c r="H682" s="10">
        <v>35</v>
      </c>
      <c r="I682" s="18">
        <v>20</v>
      </c>
      <c r="J682" s="11"/>
      <c r="K682" s="29"/>
      <c r="L682" s="12"/>
      <c r="M682" s="46">
        <v>1</v>
      </c>
      <c r="N682" s="26"/>
      <c r="O682" s="13">
        <f t="shared" si="10"/>
        <v>0</v>
      </c>
    </row>
    <row r="683" spans="1:15" ht="15.75" thickBot="1">
      <c r="A683" s="47">
        <v>680</v>
      </c>
      <c r="B683" s="46">
        <v>32607</v>
      </c>
      <c r="C683" s="46" t="s">
        <v>1022</v>
      </c>
      <c r="D683" s="52" t="s">
        <v>1024</v>
      </c>
      <c r="E683" s="48"/>
      <c r="F683" s="46" t="s">
        <v>14</v>
      </c>
      <c r="G683" s="14"/>
      <c r="H683" s="15">
        <v>4</v>
      </c>
      <c r="I683" s="19">
        <v>17</v>
      </c>
      <c r="J683" s="16"/>
      <c r="K683" s="30"/>
      <c r="L683" s="17"/>
      <c r="M683" s="46">
        <v>2</v>
      </c>
      <c r="N683" s="26"/>
      <c r="O683" s="13">
        <f t="shared" si="10"/>
        <v>0</v>
      </c>
    </row>
    <row r="684" spans="1:15" ht="15.75" thickBot="1">
      <c r="A684" s="47">
        <v>681</v>
      </c>
      <c r="B684" s="46">
        <v>32608</v>
      </c>
      <c r="C684" s="46" t="s">
        <v>1022</v>
      </c>
      <c r="D684" s="52" t="s">
        <v>1025</v>
      </c>
      <c r="E684" s="48"/>
      <c r="F684" s="46" t="s">
        <v>14</v>
      </c>
      <c r="G684" s="14"/>
      <c r="H684" s="15">
        <v>4</v>
      </c>
      <c r="I684" s="19">
        <v>5</v>
      </c>
      <c r="J684" s="16"/>
      <c r="K684" s="30"/>
      <c r="L684" s="17"/>
      <c r="M684" s="46">
        <v>1</v>
      </c>
      <c r="N684" s="26"/>
      <c r="O684" s="13">
        <f t="shared" si="10"/>
        <v>0</v>
      </c>
    </row>
    <row r="685" spans="1:15" ht="15.75" thickBot="1">
      <c r="A685" s="47">
        <v>682</v>
      </c>
      <c r="B685" s="46">
        <v>32610</v>
      </c>
      <c r="C685" s="46" t="s">
        <v>255</v>
      </c>
      <c r="D685" s="52" t="s">
        <v>1026</v>
      </c>
      <c r="E685" s="48"/>
      <c r="F685" s="46" t="s">
        <v>14</v>
      </c>
      <c r="G685" s="14"/>
      <c r="H685" s="15">
        <v>4</v>
      </c>
      <c r="I685" s="19">
        <v>20</v>
      </c>
      <c r="J685" s="16"/>
      <c r="K685" s="30"/>
      <c r="L685" s="17"/>
      <c r="M685" s="46">
        <v>40</v>
      </c>
      <c r="N685" s="26"/>
      <c r="O685" s="13">
        <f t="shared" si="10"/>
        <v>0</v>
      </c>
    </row>
    <row r="686" spans="1:15" ht="15.75" thickBot="1">
      <c r="A686" s="47">
        <v>683</v>
      </c>
      <c r="B686" s="46">
        <v>32611</v>
      </c>
      <c r="C686" s="46" t="s">
        <v>1027</v>
      </c>
      <c r="D686" s="52" t="s">
        <v>1028</v>
      </c>
      <c r="E686" s="48"/>
      <c r="F686" s="46" t="s">
        <v>14</v>
      </c>
      <c r="G686" s="14"/>
      <c r="H686" s="15">
        <v>4</v>
      </c>
      <c r="I686" s="19">
        <v>20</v>
      </c>
      <c r="J686" s="16"/>
      <c r="K686" s="30"/>
      <c r="L686" s="17"/>
      <c r="M686" s="46">
        <v>20</v>
      </c>
      <c r="N686" s="26"/>
      <c r="O686" s="13">
        <f t="shared" si="10"/>
        <v>0</v>
      </c>
    </row>
    <row r="687" spans="1:15" ht="15.75" thickBot="1">
      <c r="A687" s="47">
        <v>684</v>
      </c>
      <c r="B687" s="46">
        <v>31541</v>
      </c>
      <c r="C687" s="46" t="s">
        <v>17</v>
      </c>
      <c r="D687" s="52" t="s">
        <v>1029</v>
      </c>
      <c r="E687" s="48"/>
      <c r="F687" s="46" t="s">
        <v>14</v>
      </c>
      <c r="G687" s="14"/>
      <c r="H687" s="15">
        <v>4</v>
      </c>
      <c r="I687" s="19">
        <v>5</v>
      </c>
      <c r="J687" s="16"/>
      <c r="K687" s="30"/>
      <c r="L687" s="17"/>
      <c r="M687" s="46">
        <v>18</v>
      </c>
      <c r="N687" s="26"/>
      <c r="O687" s="13">
        <f t="shared" si="10"/>
        <v>0</v>
      </c>
    </row>
    <row r="688" spans="1:15" ht="15.75" thickBot="1">
      <c r="A688" s="47">
        <v>685</v>
      </c>
      <c r="B688" s="46">
        <v>31602</v>
      </c>
      <c r="C688" s="46" t="s">
        <v>17</v>
      </c>
      <c r="D688" s="52" t="s">
        <v>1030</v>
      </c>
      <c r="E688" s="48"/>
      <c r="F688" s="46" t="s">
        <v>14</v>
      </c>
      <c r="G688" s="14"/>
      <c r="H688" s="15">
        <v>4</v>
      </c>
      <c r="I688" s="19">
        <v>5</v>
      </c>
      <c r="J688" s="16"/>
      <c r="K688" s="30"/>
      <c r="L688" s="17"/>
      <c r="M688" s="46">
        <v>18</v>
      </c>
      <c r="N688" s="26"/>
      <c r="O688" s="13">
        <f t="shared" si="10"/>
        <v>0</v>
      </c>
    </row>
    <row r="689" spans="1:15" ht="15.75" thickBot="1">
      <c r="A689" s="47">
        <v>686</v>
      </c>
      <c r="B689" s="46">
        <v>32612</v>
      </c>
      <c r="C689" s="46" t="s">
        <v>1031</v>
      </c>
      <c r="D689" s="52" t="s">
        <v>1032</v>
      </c>
      <c r="E689" s="48"/>
      <c r="F689" s="46" t="s">
        <v>14</v>
      </c>
      <c r="G689" s="14"/>
      <c r="H689" s="15">
        <v>4</v>
      </c>
      <c r="I689" s="19">
        <v>5</v>
      </c>
      <c r="J689" s="16"/>
      <c r="K689" s="30"/>
      <c r="L689" s="17"/>
      <c r="M689" s="46">
        <v>2</v>
      </c>
      <c r="N689" s="26"/>
      <c r="O689" s="13">
        <f t="shared" si="10"/>
        <v>0</v>
      </c>
    </row>
    <row r="690" spans="1:15" ht="15.75" thickBot="1">
      <c r="A690" s="47">
        <v>687</v>
      </c>
      <c r="B690" s="46">
        <v>32614</v>
      </c>
      <c r="C690" s="46" t="s">
        <v>1033</v>
      </c>
      <c r="D690" s="52" t="s">
        <v>1034</v>
      </c>
      <c r="E690" s="48"/>
      <c r="F690" s="46" t="s">
        <v>14</v>
      </c>
      <c r="G690" s="14"/>
      <c r="H690" s="15">
        <v>4</v>
      </c>
      <c r="I690" s="19">
        <v>5</v>
      </c>
      <c r="J690" s="16"/>
      <c r="K690" s="30"/>
      <c r="L690" s="17"/>
      <c r="M690" s="46">
        <v>15</v>
      </c>
      <c r="N690" s="26"/>
      <c r="O690" s="13">
        <f t="shared" si="10"/>
        <v>0</v>
      </c>
    </row>
    <row r="691" spans="1:15" ht="15.75" thickBot="1">
      <c r="A691" s="47">
        <v>688</v>
      </c>
      <c r="B691" s="46">
        <v>32615</v>
      </c>
      <c r="C691" s="46" t="s">
        <v>1035</v>
      </c>
      <c r="D691" s="52" t="s">
        <v>1036</v>
      </c>
      <c r="E691" s="48"/>
      <c r="F691" s="46" t="s">
        <v>14</v>
      </c>
      <c r="G691" s="14"/>
      <c r="H691" s="15">
        <v>4</v>
      </c>
      <c r="I691" s="19"/>
      <c r="J691" s="16"/>
      <c r="K691" s="30"/>
      <c r="L691" s="17"/>
      <c r="M691" s="46">
        <v>15</v>
      </c>
      <c r="N691" s="26"/>
      <c r="O691" s="13">
        <f t="shared" si="10"/>
        <v>0</v>
      </c>
    </row>
    <row r="692" spans="1:15" ht="15.75" thickBot="1">
      <c r="A692" s="47">
        <v>689</v>
      </c>
      <c r="B692" s="46">
        <v>32616</v>
      </c>
      <c r="C692" s="46" t="s">
        <v>1037</v>
      </c>
      <c r="D692" s="52" t="s">
        <v>1038</v>
      </c>
      <c r="E692" s="48"/>
      <c r="F692" s="46" t="s">
        <v>14</v>
      </c>
      <c r="G692" s="14"/>
      <c r="H692" s="15">
        <v>4</v>
      </c>
      <c r="I692" s="19"/>
      <c r="J692" s="16"/>
      <c r="K692" s="30"/>
      <c r="L692" s="17"/>
      <c r="M692" s="46">
        <v>15</v>
      </c>
      <c r="N692" s="26"/>
      <c r="O692" s="13">
        <f t="shared" si="10"/>
        <v>0</v>
      </c>
    </row>
    <row r="693" spans="1:15" ht="15.75" thickBot="1">
      <c r="A693" s="47">
        <v>690</v>
      </c>
      <c r="B693" s="47">
        <v>32617</v>
      </c>
      <c r="C693" s="46" t="s">
        <v>1039</v>
      </c>
      <c r="D693" s="52" t="s">
        <v>1040</v>
      </c>
      <c r="E693" s="48"/>
      <c r="F693" s="47" t="s">
        <v>14</v>
      </c>
      <c r="G693" s="14"/>
      <c r="H693" s="15">
        <v>4</v>
      </c>
      <c r="I693" s="19"/>
      <c r="J693" s="16"/>
      <c r="K693" s="30"/>
      <c r="L693" s="17"/>
      <c r="M693" s="47">
        <v>15</v>
      </c>
      <c r="N693" s="26"/>
      <c r="O693" s="13">
        <f t="shared" si="10"/>
        <v>0</v>
      </c>
    </row>
    <row r="694" spans="1:15" ht="15.75" thickBot="1">
      <c r="A694" s="47">
        <v>691</v>
      </c>
      <c r="B694" s="47">
        <v>32619</v>
      </c>
      <c r="C694" s="46" t="s">
        <v>1041</v>
      </c>
      <c r="D694" s="52" t="s">
        <v>1042</v>
      </c>
      <c r="E694" s="48"/>
      <c r="F694" s="47" t="s">
        <v>14</v>
      </c>
      <c r="G694" s="14"/>
      <c r="H694" s="15">
        <v>1</v>
      </c>
      <c r="I694" s="19"/>
      <c r="J694" s="16">
        <v>5</v>
      </c>
      <c r="K694" s="30">
        <v>5</v>
      </c>
      <c r="L694" s="17"/>
      <c r="M694" s="47">
        <v>5</v>
      </c>
      <c r="N694" s="26"/>
      <c r="O694" s="13">
        <f t="shared" si="10"/>
        <v>0</v>
      </c>
    </row>
    <row r="695" spans="1:15" ht="15.75" thickBot="1">
      <c r="A695" s="47">
        <v>692</v>
      </c>
      <c r="B695" s="47">
        <v>32623</v>
      </c>
      <c r="C695" s="46" t="s">
        <v>1041</v>
      </c>
      <c r="D695" s="52" t="s">
        <v>1043</v>
      </c>
      <c r="E695" s="48"/>
      <c r="F695" s="47" t="s">
        <v>14</v>
      </c>
      <c r="G695" s="14"/>
      <c r="H695" s="15">
        <v>1</v>
      </c>
      <c r="I695" s="19"/>
      <c r="J695" s="16">
        <v>1</v>
      </c>
      <c r="K695" s="30">
        <v>1</v>
      </c>
      <c r="L695" s="17"/>
      <c r="M695" s="47">
        <v>5</v>
      </c>
      <c r="N695" s="26"/>
      <c r="O695" s="13">
        <f t="shared" si="10"/>
        <v>0</v>
      </c>
    </row>
    <row r="696" spans="1:15" ht="15.75" thickBot="1">
      <c r="A696" s="47">
        <v>693</v>
      </c>
      <c r="B696" s="47">
        <v>32624</v>
      </c>
      <c r="C696" s="46" t="s">
        <v>1041</v>
      </c>
      <c r="D696" s="52" t="s">
        <v>1044</v>
      </c>
      <c r="E696" s="48"/>
      <c r="F696" s="47" t="s">
        <v>14</v>
      </c>
      <c r="G696" s="14"/>
      <c r="H696" s="15">
        <v>2</v>
      </c>
      <c r="I696" s="19">
        <v>4</v>
      </c>
      <c r="J696" s="16"/>
      <c r="K696" s="30"/>
      <c r="L696" s="17"/>
      <c r="M696" s="47">
        <v>5</v>
      </c>
      <c r="N696" s="26"/>
      <c r="O696" s="13">
        <f t="shared" si="10"/>
        <v>0</v>
      </c>
    </row>
    <row r="697" spans="1:15" ht="15.75" thickBot="1">
      <c r="A697" s="47">
        <v>694</v>
      </c>
      <c r="B697" s="47">
        <v>32625</v>
      </c>
      <c r="C697" s="46" t="s">
        <v>1045</v>
      </c>
      <c r="D697" s="52" t="s">
        <v>1046</v>
      </c>
      <c r="E697" s="48"/>
      <c r="F697" s="47" t="s">
        <v>14</v>
      </c>
      <c r="G697" s="14"/>
      <c r="H697" s="15">
        <v>6</v>
      </c>
      <c r="I697" s="19"/>
      <c r="J697" s="16"/>
      <c r="K697" s="30"/>
      <c r="L697" s="17"/>
      <c r="M697" s="47">
        <v>5</v>
      </c>
      <c r="N697" s="26"/>
      <c r="O697" s="13">
        <f t="shared" si="10"/>
        <v>0</v>
      </c>
    </row>
    <row r="698" spans="1:15" ht="15.75" thickBot="1">
      <c r="A698" s="47">
        <v>695</v>
      </c>
      <c r="B698" s="47">
        <v>32626</v>
      </c>
      <c r="C698" s="46" t="s">
        <v>1047</v>
      </c>
      <c r="D698" s="52" t="s">
        <v>1048</v>
      </c>
      <c r="E698" s="48"/>
      <c r="F698" s="47" t="s">
        <v>14</v>
      </c>
      <c r="G698" s="9"/>
      <c r="H698" s="10">
        <v>1</v>
      </c>
      <c r="I698" s="18"/>
      <c r="J698" s="11"/>
      <c r="K698" s="29"/>
      <c r="L698" s="12"/>
      <c r="M698" s="47">
        <v>5</v>
      </c>
      <c r="N698" s="26"/>
      <c r="O698" s="13">
        <f t="shared" si="10"/>
        <v>0</v>
      </c>
    </row>
    <row r="699" spans="1:15" ht="15.75" thickBot="1">
      <c r="A699" s="47">
        <v>696</v>
      </c>
      <c r="B699" s="47">
        <v>32627</v>
      </c>
      <c r="C699" s="46" t="s">
        <v>1049</v>
      </c>
      <c r="D699" s="52" t="s">
        <v>1050</v>
      </c>
      <c r="E699" s="48"/>
      <c r="F699" s="47" t="s">
        <v>14</v>
      </c>
      <c r="G699" s="14"/>
      <c r="H699" s="15">
        <v>2</v>
      </c>
      <c r="I699" s="19">
        <v>4</v>
      </c>
      <c r="J699" s="16"/>
      <c r="K699" s="30"/>
      <c r="L699" s="17"/>
      <c r="M699" s="47">
        <v>14</v>
      </c>
      <c r="N699" s="26"/>
      <c r="O699" s="13">
        <f t="shared" si="10"/>
        <v>0</v>
      </c>
    </row>
    <row r="700" spans="1:15" ht="15.75" thickBot="1">
      <c r="A700" s="47">
        <v>697</v>
      </c>
      <c r="B700" s="47">
        <v>32628</v>
      </c>
      <c r="C700" s="46" t="s">
        <v>1051</v>
      </c>
      <c r="D700" s="52" t="s">
        <v>1052</v>
      </c>
      <c r="E700" s="48"/>
      <c r="F700" s="47" t="s">
        <v>14</v>
      </c>
      <c r="G700" s="14"/>
      <c r="H700" s="15">
        <v>2</v>
      </c>
      <c r="I700" s="19"/>
      <c r="J700" s="16"/>
      <c r="K700" s="30"/>
      <c r="L700" s="17"/>
      <c r="M700" s="47">
        <v>10</v>
      </c>
      <c r="N700" s="26"/>
      <c r="O700" s="13">
        <f t="shared" si="10"/>
        <v>0</v>
      </c>
    </row>
    <row r="701" spans="1:15" ht="15.75" thickBot="1">
      <c r="A701" s="47">
        <v>698</v>
      </c>
      <c r="B701" s="47">
        <v>32629</v>
      </c>
      <c r="C701" s="46" t="s">
        <v>727</v>
      </c>
      <c r="D701" s="52" t="s">
        <v>1053</v>
      </c>
      <c r="E701" s="48"/>
      <c r="F701" s="47" t="s">
        <v>14</v>
      </c>
      <c r="G701" s="14"/>
      <c r="H701" s="15">
        <v>6</v>
      </c>
      <c r="I701" s="19"/>
      <c r="J701" s="16"/>
      <c r="K701" s="30"/>
      <c r="L701" s="17"/>
      <c r="M701" s="47">
        <v>4</v>
      </c>
      <c r="N701" s="26"/>
      <c r="O701" s="13">
        <f t="shared" si="10"/>
        <v>0</v>
      </c>
    </row>
    <row r="702" spans="1:15" ht="15.75" thickBot="1">
      <c r="A702" s="47">
        <v>699</v>
      </c>
      <c r="B702" s="47">
        <v>32630</v>
      </c>
      <c r="C702" s="46" t="s">
        <v>1054</v>
      </c>
      <c r="D702" s="52" t="s">
        <v>1055</v>
      </c>
      <c r="E702" s="48"/>
      <c r="F702" s="47" t="s">
        <v>14</v>
      </c>
      <c r="G702" s="14"/>
      <c r="H702" s="15">
        <v>2</v>
      </c>
      <c r="I702" s="19"/>
      <c r="J702" s="16"/>
      <c r="K702" s="30"/>
      <c r="L702" s="17"/>
      <c r="M702" s="47">
        <v>6</v>
      </c>
      <c r="N702" s="26"/>
      <c r="O702" s="13">
        <f t="shared" si="10"/>
        <v>0</v>
      </c>
    </row>
    <row r="703" spans="1:15" ht="15.75" thickBot="1">
      <c r="A703" s="47">
        <v>700</v>
      </c>
      <c r="B703" s="47">
        <v>32631</v>
      </c>
      <c r="C703" s="46" t="s">
        <v>1056</v>
      </c>
      <c r="D703" s="52" t="s">
        <v>1057</v>
      </c>
      <c r="E703" s="48"/>
      <c r="F703" s="47" t="s">
        <v>14</v>
      </c>
      <c r="G703" s="14"/>
      <c r="H703" s="15">
        <v>5</v>
      </c>
      <c r="I703" s="19">
        <v>20</v>
      </c>
      <c r="J703" s="16"/>
      <c r="K703" s="30"/>
      <c r="L703" s="17"/>
      <c r="M703" s="47">
        <v>6</v>
      </c>
      <c r="N703" s="26"/>
      <c r="O703" s="13">
        <f t="shared" si="10"/>
        <v>0</v>
      </c>
    </row>
    <row r="704" spans="1:15" ht="15.75" thickBot="1">
      <c r="A704" s="47">
        <v>701</v>
      </c>
      <c r="B704" s="47">
        <v>32632</v>
      </c>
      <c r="C704" s="46" t="s">
        <v>1058</v>
      </c>
      <c r="D704" s="52" t="s">
        <v>1059</v>
      </c>
      <c r="E704" s="48"/>
      <c r="F704" s="47" t="s">
        <v>14</v>
      </c>
      <c r="G704" s="14"/>
      <c r="H704" s="15">
        <v>6</v>
      </c>
      <c r="I704" s="19"/>
      <c r="J704" s="16"/>
      <c r="K704" s="30"/>
      <c r="L704" s="17"/>
      <c r="M704" s="47">
        <v>6</v>
      </c>
      <c r="N704" s="26"/>
      <c r="O704" s="13">
        <f t="shared" si="10"/>
        <v>0</v>
      </c>
    </row>
    <row r="705" spans="1:15" ht="15.75" thickBot="1">
      <c r="A705" s="47">
        <v>702</v>
      </c>
      <c r="B705" s="47">
        <v>32633</v>
      </c>
      <c r="C705" s="46" t="s">
        <v>1060</v>
      </c>
      <c r="D705" s="52" t="s">
        <v>1061</v>
      </c>
      <c r="E705" s="48"/>
      <c r="F705" s="47" t="s">
        <v>14</v>
      </c>
      <c r="G705" s="14"/>
      <c r="H705" s="15">
        <v>5</v>
      </c>
      <c r="I705" s="19"/>
      <c r="J705" s="16"/>
      <c r="K705" s="30"/>
      <c r="L705" s="17"/>
      <c r="M705" s="47">
        <v>2</v>
      </c>
      <c r="N705" s="26"/>
      <c r="O705" s="13">
        <f t="shared" si="10"/>
        <v>0</v>
      </c>
    </row>
    <row r="706" spans="1:15" ht="15.75" thickBot="1">
      <c r="A706" s="47">
        <v>703</v>
      </c>
      <c r="B706" s="47">
        <v>32634</v>
      </c>
      <c r="C706" s="46" t="s">
        <v>1062</v>
      </c>
      <c r="D706" s="52" t="s">
        <v>1063</v>
      </c>
      <c r="E706" s="48"/>
      <c r="F706" s="47" t="s">
        <v>14</v>
      </c>
      <c r="G706" s="14">
        <v>2</v>
      </c>
      <c r="H706" s="15">
        <v>4</v>
      </c>
      <c r="I706" s="19">
        <v>4</v>
      </c>
      <c r="J706" s="16">
        <v>2</v>
      </c>
      <c r="K706" s="30">
        <v>2</v>
      </c>
      <c r="L706" s="17"/>
      <c r="M706" s="47">
        <v>12</v>
      </c>
      <c r="N706" s="26"/>
      <c r="O706" s="13">
        <f t="shared" si="10"/>
        <v>0</v>
      </c>
    </row>
    <row r="707" spans="1:15" ht="15.75" thickBot="1">
      <c r="A707" s="47">
        <v>704</v>
      </c>
      <c r="B707" s="47">
        <v>32635</v>
      </c>
      <c r="C707" s="46" t="s">
        <v>1064</v>
      </c>
      <c r="D707" s="52" t="s">
        <v>1065</v>
      </c>
      <c r="E707" s="48"/>
      <c r="F707" s="47" t="s">
        <v>14</v>
      </c>
      <c r="G707" s="14">
        <v>10</v>
      </c>
      <c r="H707" s="15">
        <v>2</v>
      </c>
      <c r="I707" s="19">
        <v>2</v>
      </c>
      <c r="J707" s="16"/>
      <c r="K707" s="30"/>
      <c r="L707" s="17"/>
      <c r="M707" s="47">
        <v>5</v>
      </c>
      <c r="N707" s="26"/>
      <c r="O707" s="13">
        <f t="shared" si="10"/>
        <v>0</v>
      </c>
    </row>
    <row r="708" spans="1:15" ht="15.75" thickBot="1">
      <c r="A708" s="47">
        <v>705</v>
      </c>
      <c r="B708" s="47">
        <v>32636</v>
      </c>
      <c r="C708" s="46" t="s">
        <v>28</v>
      </c>
      <c r="D708" s="52" t="s">
        <v>1066</v>
      </c>
      <c r="E708" s="48"/>
      <c r="F708" s="47" t="s">
        <v>14</v>
      </c>
      <c r="G708" s="14">
        <v>3</v>
      </c>
      <c r="H708" s="15">
        <v>6</v>
      </c>
      <c r="I708" s="19"/>
      <c r="J708" s="16"/>
      <c r="K708" s="30"/>
      <c r="L708" s="17"/>
      <c r="M708" s="47">
        <v>5</v>
      </c>
      <c r="N708" s="26"/>
      <c r="O708" s="13">
        <f t="shared" ref="O708:O771" si="11">N708*M708</f>
        <v>0</v>
      </c>
    </row>
    <row r="709" spans="1:15" ht="15.75" thickBot="1">
      <c r="A709" s="47">
        <v>706</v>
      </c>
      <c r="B709" s="47">
        <v>31654</v>
      </c>
      <c r="C709" s="46" t="s">
        <v>1067</v>
      </c>
      <c r="D709" s="52" t="s">
        <v>1068</v>
      </c>
      <c r="E709" s="48"/>
      <c r="F709" s="47" t="s">
        <v>14</v>
      </c>
      <c r="G709" s="14">
        <v>3</v>
      </c>
      <c r="H709" s="15">
        <v>4</v>
      </c>
      <c r="I709" s="19"/>
      <c r="J709" s="16">
        <v>1</v>
      </c>
      <c r="K709" s="30">
        <v>1</v>
      </c>
      <c r="L709" s="17"/>
      <c r="M709" s="47">
        <v>1</v>
      </c>
      <c r="N709" s="26"/>
      <c r="O709" s="13">
        <f t="shared" si="11"/>
        <v>0</v>
      </c>
    </row>
    <row r="710" spans="1:15" ht="15.75" thickBot="1">
      <c r="A710" s="47">
        <v>707</v>
      </c>
      <c r="B710" s="47">
        <v>32821</v>
      </c>
      <c r="C710" s="46" t="s">
        <v>1069</v>
      </c>
      <c r="D710" s="52" t="s">
        <v>1070</v>
      </c>
      <c r="E710" s="48"/>
      <c r="F710" s="47" t="s">
        <v>14</v>
      </c>
      <c r="G710" s="14"/>
      <c r="H710" s="15"/>
      <c r="I710" s="19"/>
      <c r="J710" s="16">
        <v>1</v>
      </c>
      <c r="K710" s="30">
        <v>1</v>
      </c>
      <c r="L710" s="17"/>
      <c r="M710" s="47">
        <v>5</v>
      </c>
      <c r="N710" s="26"/>
      <c r="O710" s="13">
        <f t="shared" si="11"/>
        <v>0</v>
      </c>
    </row>
    <row r="711" spans="1:15" ht="15.75" thickBot="1">
      <c r="A711" s="47">
        <v>708</v>
      </c>
      <c r="B711" s="47">
        <v>32822</v>
      </c>
      <c r="C711" s="46" t="s">
        <v>1071</v>
      </c>
      <c r="D711" s="52" t="s">
        <v>1072</v>
      </c>
      <c r="E711" s="48"/>
      <c r="F711" s="47" t="s">
        <v>14</v>
      </c>
      <c r="G711" s="14">
        <v>2</v>
      </c>
      <c r="H711" s="15">
        <v>4</v>
      </c>
      <c r="I711" s="19"/>
      <c r="J711" s="16">
        <v>1</v>
      </c>
      <c r="K711" s="30">
        <v>1</v>
      </c>
      <c r="L711" s="17"/>
      <c r="M711" s="47">
        <v>5</v>
      </c>
      <c r="N711" s="26"/>
      <c r="O711" s="13">
        <f t="shared" si="11"/>
        <v>0</v>
      </c>
    </row>
    <row r="712" spans="1:15" ht="15.75" thickBot="1">
      <c r="A712" s="47">
        <v>709</v>
      </c>
      <c r="B712" s="47">
        <v>32823</v>
      </c>
      <c r="C712" s="46" t="s">
        <v>1073</v>
      </c>
      <c r="D712" s="52" t="s">
        <v>1074</v>
      </c>
      <c r="E712" s="48"/>
      <c r="F712" s="47" t="s">
        <v>14</v>
      </c>
      <c r="G712" s="14">
        <v>2</v>
      </c>
      <c r="H712" s="15"/>
      <c r="I712" s="19">
        <v>30</v>
      </c>
      <c r="J712" s="16"/>
      <c r="K712" s="30"/>
      <c r="L712" s="17"/>
      <c r="M712" s="47">
        <v>5</v>
      </c>
      <c r="N712" s="26"/>
      <c r="O712" s="13">
        <f t="shared" si="11"/>
        <v>0</v>
      </c>
    </row>
    <row r="713" spans="1:15" ht="15.75" thickBot="1">
      <c r="A713" s="47">
        <v>710</v>
      </c>
      <c r="B713" s="47">
        <v>31651</v>
      </c>
      <c r="C713" s="46" t="s">
        <v>1067</v>
      </c>
      <c r="D713" s="52" t="s">
        <v>1075</v>
      </c>
      <c r="E713" s="48"/>
      <c r="F713" s="47" t="s">
        <v>14</v>
      </c>
      <c r="G713" s="14">
        <v>5</v>
      </c>
      <c r="H713" s="15">
        <v>6</v>
      </c>
      <c r="I713" s="19"/>
      <c r="J713" s="16">
        <v>1</v>
      </c>
      <c r="K713" s="30">
        <v>1</v>
      </c>
      <c r="L713" s="17"/>
      <c r="M713" s="47">
        <v>1</v>
      </c>
      <c r="N713" s="26"/>
      <c r="O713" s="13">
        <f t="shared" si="11"/>
        <v>0</v>
      </c>
    </row>
    <row r="714" spans="1:15" ht="15.75" thickBot="1">
      <c r="A714" s="47">
        <v>711</v>
      </c>
      <c r="B714" s="47">
        <v>32637</v>
      </c>
      <c r="C714" s="46" t="s">
        <v>1076</v>
      </c>
      <c r="D714" s="52" t="s">
        <v>1077</v>
      </c>
      <c r="E714" s="48"/>
      <c r="F714" s="47" t="s">
        <v>14</v>
      </c>
      <c r="G714" s="14">
        <v>5</v>
      </c>
      <c r="H714" s="15">
        <v>6</v>
      </c>
      <c r="I714" s="19"/>
      <c r="J714" s="16">
        <v>1</v>
      </c>
      <c r="K714" s="30">
        <v>1</v>
      </c>
      <c r="L714" s="17"/>
      <c r="M714" s="47">
        <v>9</v>
      </c>
      <c r="N714" s="26"/>
      <c r="O714" s="13">
        <f t="shared" si="11"/>
        <v>0</v>
      </c>
    </row>
    <row r="715" spans="1:15" ht="15.75" thickBot="1">
      <c r="A715" s="47">
        <v>712</v>
      </c>
      <c r="B715" s="47">
        <v>31634</v>
      </c>
      <c r="C715" s="46" t="s">
        <v>1078</v>
      </c>
      <c r="D715" s="52" t="s">
        <v>1079</v>
      </c>
      <c r="E715" s="48"/>
      <c r="F715" s="47" t="s">
        <v>14</v>
      </c>
      <c r="G715" s="14">
        <v>10</v>
      </c>
      <c r="H715" s="15"/>
      <c r="I715" s="19"/>
      <c r="J715" s="16"/>
      <c r="K715" s="30"/>
      <c r="L715" s="17"/>
      <c r="M715" s="47">
        <v>1</v>
      </c>
      <c r="N715" s="26"/>
      <c r="O715" s="13">
        <f t="shared" si="11"/>
        <v>0</v>
      </c>
    </row>
    <row r="716" spans="1:15" ht="15.75" thickBot="1">
      <c r="A716" s="47">
        <v>713</v>
      </c>
      <c r="B716" s="47">
        <v>32638</v>
      </c>
      <c r="C716" s="46" t="s">
        <v>1080</v>
      </c>
      <c r="D716" s="52" t="s">
        <v>1081</v>
      </c>
      <c r="E716" s="48"/>
      <c r="F716" s="47" t="s">
        <v>14</v>
      </c>
      <c r="G716" s="14"/>
      <c r="H716" s="15"/>
      <c r="I716" s="19">
        <v>12</v>
      </c>
      <c r="J716" s="16"/>
      <c r="K716" s="30"/>
      <c r="L716" s="17"/>
      <c r="M716" s="47">
        <v>11</v>
      </c>
      <c r="N716" s="26"/>
      <c r="O716" s="13">
        <f t="shared" si="11"/>
        <v>0</v>
      </c>
    </row>
    <row r="717" spans="1:15" ht="15.75" thickBot="1">
      <c r="A717" s="47">
        <v>714</v>
      </c>
      <c r="B717" s="47">
        <v>32639</v>
      </c>
      <c r="C717" s="46" t="s">
        <v>1080</v>
      </c>
      <c r="D717" s="52" t="s">
        <v>1082</v>
      </c>
      <c r="E717" s="48"/>
      <c r="F717" s="47" t="s">
        <v>14</v>
      </c>
      <c r="G717" s="14"/>
      <c r="H717" s="15"/>
      <c r="I717" s="19">
        <v>8</v>
      </c>
      <c r="J717" s="16"/>
      <c r="K717" s="30"/>
      <c r="L717" s="17"/>
      <c r="M717" s="47">
        <v>11</v>
      </c>
      <c r="N717" s="26"/>
      <c r="O717" s="13">
        <f t="shared" si="11"/>
        <v>0</v>
      </c>
    </row>
    <row r="718" spans="1:15" ht="15.75" thickBot="1">
      <c r="A718" s="47">
        <v>715</v>
      </c>
      <c r="B718" s="47">
        <v>32640</v>
      </c>
      <c r="C718" s="46" t="s">
        <v>1080</v>
      </c>
      <c r="D718" s="52" t="s">
        <v>1083</v>
      </c>
      <c r="E718" s="48"/>
      <c r="F718" s="47" t="s">
        <v>14</v>
      </c>
      <c r="G718" s="14"/>
      <c r="H718" s="15"/>
      <c r="I718" s="19">
        <v>8</v>
      </c>
      <c r="J718" s="16"/>
      <c r="K718" s="30"/>
      <c r="L718" s="17"/>
      <c r="M718" s="47">
        <v>2</v>
      </c>
      <c r="N718" s="26"/>
      <c r="O718" s="13">
        <f t="shared" si="11"/>
        <v>0</v>
      </c>
    </row>
    <row r="719" spans="1:15" ht="15.75" thickBot="1">
      <c r="A719" s="47">
        <v>716</v>
      </c>
      <c r="B719" s="46">
        <v>32642</v>
      </c>
      <c r="C719" s="46" t="s">
        <v>1084</v>
      </c>
      <c r="D719" s="52" t="s">
        <v>1085</v>
      </c>
      <c r="E719" s="48"/>
      <c r="F719" s="46" t="s">
        <v>14</v>
      </c>
      <c r="G719" s="14"/>
      <c r="H719" s="15">
        <v>5</v>
      </c>
      <c r="I719" s="19">
        <v>15</v>
      </c>
      <c r="J719" s="16"/>
      <c r="K719" s="30"/>
      <c r="L719" s="17"/>
      <c r="M719" s="46">
        <v>1</v>
      </c>
      <c r="N719" s="26"/>
      <c r="O719" s="13">
        <f t="shared" si="11"/>
        <v>0</v>
      </c>
    </row>
    <row r="720" spans="1:15" ht="15.75" thickBot="1">
      <c r="A720" s="47">
        <v>717</v>
      </c>
      <c r="B720" s="46">
        <v>32824</v>
      </c>
      <c r="C720" s="46" t="s">
        <v>1080</v>
      </c>
      <c r="D720" s="52" t="s">
        <v>1086</v>
      </c>
      <c r="E720" s="48"/>
      <c r="F720" s="46" t="s">
        <v>14</v>
      </c>
      <c r="G720" s="14"/>
      <c r="H720" s="15">
        <v>5</v>
      </c>
      <c r="I720" s="19">
        <v>10</v>
      </c>
      <c r="J720" s="16"/>
      <c r="K720" s="30"/>
      <c r="L720" s="17"/>
      <c r="M720" s="46">
        <v>10</v>
      </c>
      <c r="N720" s="26"/>
      <c r="O720" s="13">
        <f t="shared" si="11"/>
        <v>0</v>
      </c>
    </row>
    <row r="721" spans="1:15" ht="15.75" thickBot="1">
      <c r="A721" s="47">
        <v>718</v>
      </c>
      <c r="B721" s="46">
        <v>32825</v>
      </c>
      <c r="C721" s="46" t="s">
        <v>1087</v>
      </c>
      <c r="D721" s="52" t="s">
        <v>1088</v>
      </c>
      <c r="E721" s="48"/>
      <c r="F721" s="46" t="s">
        <v>14</v>
      </c>
      <c r="G721" s="14"/>
      <c r="H721" s="15">
        <v>5</v>
      </c>
      <c r="I721" s="19">
        <v>10</v>
      </c>
      <c r="J721" s="16"/>
      <c r="K721" s="30"/>
      <c r="L721" s="17"/>
      <c r="M721" s="46">
        <v>12</v>
      </c>
      <c r="N721" s="26"/>
      <c r="O721" s="13">
        <f t="shared" si="11"/>
        <v>0</v>
      </c>
    </row>
    <row r="722" spans="1:15" ht="15.75" thickBot="1">
      <c r="A722" s="47">
        <v>719</v>
      </c>
      <c r="B722" s="46">
        <v>31656</v>
      </c>
      <c r="C722" s="46" t="s">
        <v>1067</v>
      </c>
      <c r="D722" s="52" t="s">
        <v>1089</v>
      </c>
      <c r="E722" s="48"/>
      <c r="F722" s="46" t="s">
        <v>14</v>
      </c>
      <c r="G722" s="14"/>
      <c r="H722" s="15">
        <v>5</v>
      </c>
      <c r="I722" s="19">
        <v>10</v>
      </c>
      <c r="J722" s="16"/>
      <c r="K722" s="30"/>
      <c r="L722" s="17"/>
      <c r="M722" s="46">
        <v>2</v>
      </c>
      <c r="N722" s="26"/>
      <c r="O722" s="13">
        <f t="shared" si="11"/>
        <v>0</v>
      </c>
    </row>
    <row r="723" spans="1:15" ht="15.75" thickBot="1">
      <c r="A723" s="47">
        <v>720</v>
      </c>
      <c r="B723" s="46">
        <v>32827</v>
      </c>
      <c r="C723" s="46" t="s">
        <v>1087</v>
      </c>
      <c r="D723" s="52" t="s">
        <v>1090</v>
      </c>
      <c r="E723" s="48"/>
      <c r="F723" s="46" t="s">
        <v>14</v>
      </c>
      <c r="G723" s="14"/>
      <c r="H723" s="15">
        <v>5</v>
      </c>
      <c r="I723" s="19">
        <v>12</v>
      </c>
      <c r="J723" s="16"/>
      <c r="K723" s="30"/>
      <c r="L723" s="17"/>
      <c r="M723" s="46">
        <v>5</v>
      </c>
      <c r="N723" s="26"/>
      <c r="O723" s="13">
        <f t="shared" si="11"/>
        <v>0</v>
      </c>
    </row>
    <row r="724" spans="1:15" ht="15.75" thickBot="1">
      <c r="A724" s="47">
        <v>721</v>
      </c>
      <c r="B724" s="46">
        <v>32649</v>
      </c>
      <c r="C724" s="46" t="s">
        <v>1087</v>
      </c>
      <c r="D724" s="52" t="s">
        <v>1091</v>
      </c>
      <c r="E724" s="48"/>
      <c r="F724" s="46" t="s">
        <v>14</v>
      </c>
      <c r="G724" s="14"/>
      <c r="H724" s="15">
        <v>5</v>
      </c>
      <c r="I724" s="19">
        <v>10</v>
      </c>
      <c r="J724" s="16"/>
      <c r="K724" s="30"/>
      <c r="L724" s="17"/>
      <c r="M724" s="46">
        <v>9</v>
      </c>
      <c r="N724" s="26"/>
      <c r="O724" s="13">
        <f t="shared" si="11"/>
        <v>0</v>
      </c>
    </row>
    <row r="725" spans="1:15" ht="15.75" thickBot="1">
      <c r="A725" s="47">
        <v>722</v>
      </c>
      <c r="B725" s="46">
        <v>32828</v>
      </c>
      <c r="C725" s="46" t="s">
        <v>1087</v>
      </c>
      <c r="D725" s="52" t="s">
        <v>1092</v>
      </c>
      <c r="E725" s="48"/>
      <c r="F725" s="46" t="s">
        <v>14</v>
      </c>
      <c r="G725" s="9"/>
      <c r="H725" s="10"/>
      <c r="I725" s="18">
        <v>15</v>
      </c>
      <c r="J725" s="11"/>
      <c r="K725" s="29"/>
      <c r="L725" s="12"/>
      <c r="M725" s="46">
        <v>8</v>
      </c>
      <c r="N725" s="26"/>
      <c r="O725" s="13">
        <f t="shared" si="11"/>
        <v>0</v>
      </c>
    </row>
    <row r="726" spans="1:15" ht="15.75" thickBot="1">
      <c r="A726" s="47">
        <v>723</v>
      </c>
      <c r="B726" s="46">
        <v>32641</v>
      </c>
      <c r="C726" s="46" t="s">
        <v>1084</v>
      </c>
      <c r="D726" s="52" t="s">
        <v>1093</v>
      </c>
      <c r="E726" s="48"/>
      <c r="F726" s="46" t="s">
        <v>14</v>
      </c>
      <c r="G726" s="14">
        <v>2</v>
      </c>
      <c r="H726" s="15"/>
      <c r="I726" s="19"/>
      <c r="J726" s="16"/>
      <c r="K726" s="30"/>
      <c r="L726" s="17"/>
      <c r="M726" s="46">
        <v>17</v>
      </c>
      <c r="N726" s="26"/>
      <c r="O726" s="13">
        <f t="shared" si="11"/>
        <v>0</v>
      </c>
    </row>
    <row r="727" spans="1:15" ht="15.75" thickBot="1">
      <c r="A727" s="47">
        <v>724</v>
      </c>
      <c r="B727" s="46">
        <v>32644</v>
      </c>
      <c r="C727" s="46" t="s">
        <v>1094</v>
      </c>
      <c r="D727" s="52" t="s">
        <v>1095</v>
      </c>
      <c r="E727" s="48"/>
      <c r="F727" s="46" t="s">
        <v>14</v>
      </c>
      <c r="G727" s="14"/>
      <c r="H727" s="15">
        <v>1</v>
      </c>
      <c r="I727" s="19">
        <v>2</v>
      </c>
      <c r="J727" s="16"/>
      <c r="K727" s="30"/>
      <c r="L727" s="17"/>
      <c r="M727" s="46">
        <v>5</v>
      </c>
      <c r="N727" s="26"/>
      <c r="O727" s="13">
        <f t="shared" si="11"/>
        <v>0</v>
      </c>
    </row>
    <row r="728" spans="1:15" ht="15.75" thickBot="1">
      <c r="A728" s="47">
        <v>725</v>
      </c>
      <c r="B728" s="46">
        <v>32643</v>
      </c>
      <c r="C728" s="46" t="s">
        <v>1096</v>
      </c>
      <c r="D728" s="52" t="s">
        <v>1097</v>
      </c>
      <c r="E728" s="48"/>
      <c r="F728" s="46" t="s">
        <v>14</v>
      </c>
      <c r="G728" s="14"/>
      <c r="H728" s="15">
        <v>3</v>
      </c>
      <c r="I728" s="19"/>
      <c r="J728" s="16"/>
      <c r="K728" s="30"/>
      <c r="L728" s="17"/>
      <c r="M728" s="46">
        <v>4</v>
      </c>
      <c r="N728" s="26"/>
      <c r="O728" s="13">
        <f t="shared" si="11"/>
        <v>0</v>
      </c>
    </row>
    <row r="729" spans="1:15" ht="15.75" thickBot="1">
      <c r="A729" s="47">
        <v>726</v>
      </c>
      <c r="B729" s="46">
        <v>31650</v>
      </c>
      <c r="C729" s="46" t="s">
        <v>1098</v>
      </c>
      <c r="D729" s="52" t="s">
        <v>1099</v>
      </c>
      <c r="E729" s="48"/>
      <c r="F729" s="46" t="s">
        <v>14</v>
      </c>
      <c r="G729" s="14"/>
      <c r="H729" s="15"/>
      <c r="I729" s="19"/>
      <c r="J729" s="16">
        <v>1</v>
      </c>
      <c r="K729" s="30">
        <v>1</v>
      </c>
      <c r="L729" s="17"/>
      <c r="M729" s="46">
        <v>2</v>
      </c>
      <c r="N729" s="26"/>
      <c r="O729" s="13">
        <f t="shared" si="11"/>
        <v>0</v>
      </c>
    </row>
    <row r="730" spans="1:15" ht="15.75" thickBot="1">
      <c r="A730" s="47">
        <v>727</v>
      </c>
      <c r="B730" s="47">
        <v>32750</v>
      </c>
      <c r="C730" s="46" t="s">
        <v>1100</v>
      </c>
      <c r="D730" s="52" t="s">
        <v>1101</v>
      </c>
      <c r="E730" s="48"/>
      <c r="F730" s="47" t="s">
        <v>14</v>
      </c>
      <c r="G730" s="9"/>
      <c r="H730" s="10">
        <v>4</v>
      </c>
      <c r="I730" s="18"/>
      <c r="J730" s="11"/>
      <c r="K730" s="29"/>
      <c r="L730" s="12"/>
      <c r="M730" s="47">
        <v>10</v>
      </c>
      <c r="N730" s="26"/>
      <c r="O730" s="13">
        <f t="shared" si="11"/>
        <v>0</v>
      </c>
    </row>
    <row r="731" spans="1:15" ht="15.75" thickBot="1">
      <c r="A731" s="47">
        <v>728</v>
      </c>
      <c r="B731" s="47">
        <v>32645</v>
      </c>
      <c r="C731" s="46" t="s">
        <v>1102</v>
      </c>
      <c r="D731" s="52" t="s">
        <v>1103</v>
      </c>
      <c r="E731" s="48"/>
      <c r="F731" s="47" t="s">
        <v>14</v>
      </c>
      <c r="G731" s="14"/>
      <c r="H731" s="15">
        <v>4</v>
      </c>
      <c r="I731" s="19"/>
      <c r="J731" s="16"/>
      <c r="K731" s="30"/>
      <c r="L731" s="17"/>
      <c r="M731" s="47">
        <v>5</v>
      </c>
      <c r="N731" s="26"/>
      <c r="O731" s="13">
        <f t="shared" si="11"/>
        <v>0</v>
      </c>
    </row>
    <row r="732" spans="1:15" ht="15.75" thickBot="1">
      <c r="A732" s="47">
        <v>729</v>
      </c>
      <c r="B732" s="47">
        <v>32751</v>
      </c>
      <c r="C732" s="46" t="s">
        <v>1104</v>
      </c>
      <c r="D732" s="52" t="s">
        <v>1105</v>
      </c>
      <c r="E732" s="48"/>
      <c r="F732" s="47" t="s">
        <v>14</v>
      </c>
      <c r="G732" s="9"/>
      <c r="H732" s="10">
        <v>3</v>
      </c>
      <c r="I732" s="18"/>
      <c r="J732" s="11"/>
      <c r="K732" s="29"/>
      <c r="L732" s="12"/>
      <c r="M732" s="47">
        <v>15</v>
      </c>
      <c r="N732" s="26"/>
      <c r="O732" s="13">
        <f t="shared" si="11"/>
        <v>0</v>
      </c>
    </row>
    <row r="733" spans="1:15" ht="15.75" thickBot="1">
      <c r="A733" s="47">
        <v>730</v>
      </c>
      <c r="B733" s="47">
        <v>32752</v>
      </c>
      <c r="C733" s="46" t="s">
        <v>1106</v>
      </c>
      <c r="D733" s="52" t="s">
        <v>1107</v>
      </c>
      <c r="E733" s="48"/>
      <c r="F733" s="47" t="s">
        <v>14</v>
      </c>
      <c r="G733" s="9"/>
      <c r="H733" s="10">
        <v>2</v>
      </c>
      <c r="I733" s="18"/>
      <c r="J733" s="11"/>
      <c r="K733" s="29"/>
      <c r="L733" s="12"/>
      <c r="M733" s="47">
        <v>15</v>
      </c>
      <c r="N733" s="26"/>
      <c r="O733" s="13">
        <f t="shared" si="11"/>
        <v>0</v>
      </c>
    </row>
    <row r="734" spans="1:15" ht="15.75" thickBot="1">
      <c r="A734" s="47">
        <v>731</v>
      </c>
      <c r="B734" s="47">
        <v>32646</v>
      </c>
      <c r="C734" s="46" t="s">
        <v>1108</v>
      </c>
      <c r="D734" s="52" t="s">
        <v>1109</v>
      </c>
      <c r="E734" s="48"/>
      <c r="F734" s="47" t="s">
        <v>14</v>
      </c>
      <c r="G734" s="9"/>
      <c r="H734" s="10">
        <v>4</v>
      </c>
      <c r="I734" s="18"/>
      <c r="J734" s="11"/>
      <c r="K734" s="29"/>
      <c r="L734" s="12"/>
      <c r="M734" s="47">
        <v>34</v>
      </c>
      <c r="N734" s="26"/>
      <c r="O734" s="13">
        <f t="shared" si="11"/>
        <v>0</v>
      </c>
    </row>
    <row r="735" spans="1:15" ht="15.75" thickBot="1">
      <c r="A735" s="47">
        <v>732</v>
      </c>
      <c r="B735" s="47">
        <v>32647</v>
      </c>
      <c r="C735" s="46" t="s">
        <v>1110</v>
      </c>
      <c r="D735" s="52" t="s">
        <v>1111</v>
      </c>
      <c r="E735" s="48"/>
      <c r="F735" s="47" t="s">
        <v>14</v>
      </c>
      <c r="G735" s="9"/>
      <c r="H735" s="10">
        <v>5</v>
      </c>
      <c r="I735" s="18">
        <v>10</v>
      </c>
      <c r="J735" s="11"/>
      <c r="K735" s="29"/>
      <c r="L735" s="12"/>
      <c r="M735" s="47">
        <v>10</v>
      </c>
      <c r="N735" s="26"/>
      <c r="O735" s="13">
        <f t="shared" si="11"/>
        <v>0</v>
      </c>
    </row>
    <row r="736" spans="1:15" ht="15.75" thickBot="1">
      <c r="A736" s="47">
        <v>733</v>
      </c>
      <c r="B736" s="47">
        <v>32829</v>
      </c>
      <c r="C736" s="46" t="s">
        <v>1112</v>
      </c>
      <c r="D736" s="52" t="s">
        <v>1113</v>
      </c>
      <c r="E736" s="48"/>
      <c r="F736" s="47" t="s">
        <v>14</v>
      </c>
      <c r="G736" s="9"/>
      <c r="H736" s="10">
        <v>5</v>
      </c>
      <c r="I736" s="18"/>
      <c r="J736" s="11"/>
      <c r="K736" s="29"/>
      <c r="L736" s="12"/>
      <c r="M736" s="47">
        <v>12</v>
      </c>
      <c r="N736" s="26"/>
      <c r="O736" s="13">
        <f t="shared" si="11"/>
        <v>0</v>
      </c>
    </row>
    <row r="737" spans="1:15" ht="15.75" thickBot="1">
      <c r="A737" s="47">
        <v>734</v>
      </c>
      <c r="B737" s="47">
        <v>32648</v>
      </c>
      <c r="C737" s="46" t="s">
        <v>1114</v>
      </c>
      <c r="D737" s="52" t="s">
        <v>1115</v>
      </c>
      <c r="E737" s="48"/>
      <c r="F737" s="47" t="s">
        <v>14</v>
      </c>
      <c r="G737" s="9"/>
      <c r="H737" s="10">
        <v>3</v>
      </c>
      <c r="I737" s="18"/>
      <c r="J737" s="11"/>
      <c r="K737" s="29"/>
      <c r="L737" s="12"/>
      <c r="M737" s="47">
        <v>55</v>
      </c>
      <c r="N737" s="26"/>
      <c r="O737" s="13">
        <f t="shared" si="11"/>
        <v>0</v>
      </c>
    </row>
    <row r="738" spans="1:15" ht="15.75" thickBot="1">
      <c r="A738" s="47">
        <v>735</v>
      </c>
      <c r="B738" s="47">
        <v>32650</v>
      </c>
      <c r="C738" s="46" t="s">
        <v>1112</v>
      </c>
      <c r="D738" s="52" t="s">
        <v>1116</v>
      </c>
      <c r="E738" s="48"/>
      <c r="F738" s="47" t="s">
        <v>14</v>
      </c>
      <c r="G738" s="9"/>
      <c r="H738" s="10">
        <v>1</v>
      </c>
      <c r="I738" s="18"/>
      <c r="J738" s="11"/>
      <c r="K738" s="29"/>
      <c r="L738" s="12"/>
      <c r="M738" s="47">
        <v>55</v>
      </c>
      <c r="N738" s="26"/>
      <c r="O738" s="13">
        <f t="shared" si="11"/>
        <v>0</v>
      </c>
    </row>
    <row r="739" spans="1:15" ht="15.75" thickBot="1">
      <c r="A739" s="47">
        <v>736</v>
      </c>
      <c r="B739" s="47">
        <v>32655</v>
      </c>
      <c r="C739" s="46" t="s">
        <v>1117</v>
      </c>
      <c r="D739" s="52" t="s">
        <v>1118</v>
      </c>
      <c r="E739" s="48"/>
      <c r="F739" s="47" t="s">
        <v>14</v>
      </c>
      <c r="G739" s="14"/>
      <c r="H739" s="15">
        <v>1</v>
      </c>
      <c r="I739" s="19"/>
      <c r="J739" s="16"/>
      <c r="K739" s="30"/>
      <c r="L739" s="17"/>
      <c r="M739" s="47">
        <v>60</v>
      </c>
      <c r="N739" s="26"/>
      <c r="O739" s="13">
        <f t="shared" si="11"/>
        <v>0</v>
      </c>
    </row>
    <row r="740" spans="1:15" ht="15.75" thickBot="1">
      <c r="A740" s="47">
        <v>737</v>
      </c>
      <c r="B740" s="46">
        <v>32654</v>
      </c>
      <c r="C740" s="46" t="s">
        <v>1119</v>
      </c>
      <c r="D740" s="52" t="s">
        <v>1120</v>
      </c>
      <c r="E740" s="48"/>
      <c r="F740" s="46" t="s">
        <v>14</v>
      </c>
      <c r="G740" s="14"/>
      <c r="H740" s="15">
        <v>1</v>
      </c>
      <c r="I740" s="19"/>
      <c r="J740" s="16"/>
      <c r="K740" s="30"/>
      <c r="L740" s="17"/>
      <c r="M740" s="46">
        <v>60</v>
      </c>
      <c r="N740" s="26"/>
      <c r="O740" s="13">
        <f t="shared" si="11"/>
        <v>0</v>
      </c>
    </row>
    <row r="741" spans="1:15" ht="15.75" thickBot="1">
      <c r="A741" s="47">
        <v>738</v>
      </c>
      <c r="B741" s="46">
        <v>32653</v>
      </c>
      <c r="C741" s="46" t="s">
        <v>1121</v>
      </c>
      <c r="D741" s="52" t="s">
        <v>1122</v>
      </c>
      <c r="E741" s="48"/>
      <c r="F741" s="46" t="s">
        <v>14</v>
      </c>
      <c r="G741" s="9"/>
      <c r="H741" s="10">
        <v>1</v>
      </c>
      <c r="I741" s="18"/>
      <c r="J741" s="11"/>
      <c r="K741" s="29"/>
      <c r="L741" s="12"/>
      <c r="M741" s="46">
        <v>64</v>
      </c>
      <c r="N741" s="26"/>
      <c r="O741" s="13">
        <f t="shared" si="11"/>
        <v>0</v>
      </c>
    </row>
    <row r="742" spans="1:15" ht="15.75" thickBot="1">
      <c r="A742" s="47">
        <v>739</v>
      </c>
      <c r="B742" s="46">
        <v>12113</v>
      </c>
      <c r="C742" s="46" t="s">
        <v>1123</v>
      </c>
      <c r="D742" s="52" t="s">
        <v>1124</v>
      </c>
      <c r="E742" s="48"/>
      <c r="F742" s="46" t="s">
        <v>14</v>
      </c>
      <c r="G742" s="14"/>
      <c r="H742" s="15">
        <v>3</v>
      </c>
      <c r="I742" s="19">
        <v>10</v>
      </c>
      <c r="J742" s="16"/>
      <c r="K742" s="30"/>
      <c r="L742" s="17"/>
      <c r="M742" s="46">
        <v>55</v>
      </c>
      <c r="N742" s="26"/>
      <c r="O742" s="13">
        <f t="shared" si="11"/>
        <v>0</v>
      </c>
    </row>
    <row r="743" spans="1:15" ht="15.75" thickBot="1">
      <c r="A743" s="47">
        <v>740</v>
      </c>
      <c r="B743" s="47">
        <v>32651</v>
      </c>
      <c r="C743" s="46" t="s">
        <v>1117</v>
      </c>
      <c r="D743" s="52" t="s">
        <v>1125</v>
      </c>
      <c r="E743" s="48"/>
      <c r="F743" s="47" t="s">
        <v>14</v>
      </c>
      <c r="G743" s="14"/>
      <c r="H743" s="15">
        <v>3</v>
      </c>
      <c r="I743" s="19">
        <v>10</v>
      </c>
      <c r="J743" s="16">
        <v>1</v>
      </c>
      <c r="K743" s="30">
        <v>1</v>
      </c>
      <c r="L743" s="17"/>
      <c r="M743" s="47">
        <v>55</v>
      </c>
      <c r="N743" s="26"/>
      <c r="O743" s="13">
        <f t="shared" si="11"/>
        <v>0</v>
      </c>
    </row>
    <row r="744" spans="1:15" ht="15.75" thickBot="1">
      <c r="A744" s="47">
        <v>741</v>
      </c>
      <c r="B744" s="47">
        <v>32652</v>
      </c>
      <c r="C744" s="46" t="s">
        <v>1126</v>
      </c>
      <c r="D744" s="52" t="s">
        <v>1127</v>
      </c>
      <c r="E744" s="48"/>
      <c r="F744" s="47" t="s">
        <v>14</v>
      </c>
      <c r="G744" s="14">
        <v>2</v>
      </c>
      <c r="H744" s="15"/>
      <c r="I744" s="19"/>
      <c r="J744" s="16"/>
      <c r="K744" s="30"/>
      <c r="L744" s="17"/>
      <c r="M744" s="47">
        <v>63</v>
      </c>
      <c r="N744" s="26"/>
      <c r="O744" s="13">
        <f t="shared" si="11"/>
        <v>0</v>
      </c>
    </row>
    <row r="745" spans="1:15" ht="15.75" thickBot="1">
      <c r="A745" s="47">
        <v>742</v>
      </c>
      <c r="B745" s="47">
        <v>9950</v>
      </c>
      <c r="C745" s="46" t="s">
        <v>1128</v>
      </c>
      <c r="D745" s="52" t="s">
        <v>1129</v>
      </c>
      <c r="E745" s="48"/>
      <c r="F745" s="47" t="s">
        <v>14</v>
      </c>
      <c r="G745" s="14"/>
      <c r="H745" s="15">
        <v>1</v>
      </c>
      <c r="I745" s="19"/>
      <c r="J745" s="16"/>
      <c r="K745" s="30"/>
      <c r="L745" s="17"/>
      <c r="M745" s="47">
        <v>55</v>
      </c>
      <c r="N745" s="26"/>
      <c r="O745" s="13">
        <f t="shared" si="11"/>
        <v>0</v>
      </c>
    </row>
    <row r="746" spans="1:15" ht="15.75" thickBot="1">
      <c r="A746" s="47">
        <v>743</v>
      </c>
      <c r="B746" s="47">
        <v>32681</v>
      </c>
      <c r="C746" s="46" t="s">
        <v>1130</v>
      </c>
      <c r="D746" s="52" t="s">
        <v>1131</v>
      </c>
      <c r="E746" s="48"/>
      <c r="F746" s="47" t="s">
        <v>14</v>
      </c>
      <c r="G746" s="9"/>
      <c r="H746" s="10">
        <v>2</v>
      </c>
      <c r="I746" s="18"/>
      <c r="J746" s="11"/>
      <c r="K746" s="29"/>
      <c r="L746" s="12"/>
      <c r="M746" s="47">
        <v>14</v>
      </c>
      <c r="N746" s="26"/>
      <c r="O746" s="13">
        <f t="shared" si="11"/>
        <v>0</v>
      </c>
    </row>
    <row r="747" spans="1:15" ht="15.75" thickBot="1">
      <c r="A747" s="47">
        <v>744</v>
      </c>
      <c r="B747" s="47">
        <v>32682</v>
      </c>
      <c r="C747" s="46" t="s">
        <v>1130</v>
      </c>
      <c r="D747" s="52" t="s">
        <v>1132</v>
      </c>
      <c r="E747" s="48"/>
      <c r="F747" s="47" t="s">
        <v>14</v>
      </c>
      <c r="G747" s="14"/>
      <c r="H747" s="15">
        <v>2</v>
      </c>
      <c r="I747" s="19">
        <v>2</v>
      </c>
      <c r="J747" s="16"/>
      <c r="K747" s="30"/>
      <c r="L747" s="17">
        <v>2</v>
      </c>
      <c r="M747" s="47">
        <v>10</v>
      </c>
      <c r="N747" s="26"/>
      <c r="O747" s="13">
        <f t="shared" si="11"/>
        <v>0</v>
      </c>
    </row>
    <row r="748" spans="1:15" ht="15.75" thickBot="1">
      <c r="A748" s="47">
        <v>745</v>
      </c>
      <c r="B748" s="47">
        <v>32683</v>
      </c>
      <c r="C748" s="46" t="s">
        <v>1133</v>
      </c>
      <c r="D748" s="52" t="s">
        <v>1134</v>
      </c>
      <c r="E748" s="48"/>
      <c r="F748" s="47" t="s">
        <v>14</v>
      </c>
      <c r="G748" s="14"/>
      <c r="H748" s="15">
        <v>2</v>
      </c>
      <c r="I748" s="19">
        <v>4</v>
      </c>
      <c r="J748" s="16"/>
      <c r="K748" s="30"/>
      <c r="L748" s="17">
        <v>8</v>
      </c>
      <c r="M748" s="47">
        <v>20</v>
      </c>
      <c r="N748" s="26"/>
      <c r="O748" s="13">
        <f t="shared" si="11"/>
        <v>0</v>
      </c>
    </row>
    <row r="749" spans="1:15" ht="15.75" thickBot="1">
      <c r="A749" s="47">
        <v>746</v>
      </c>
      <c r="B749" s="47">
        <v>16725</v>
      </c>
      <c r="C749" s="46" t="s">
        <v>1135</v>
      </c>
      <c r="D749" s="52" t="s">
        <v>1136</v>
      </c>
      <c r="E749" s="48"/>
      <c r="F749" s="47" t="s">
        <v>14</v>
      </c>
      <c r="G749" s="14"/>
      <c r="H749" s="15"/>
      <c r="I749" s="19">
        <v>12</v>
      </c>
      <c r="J749" s="16"/>
      <c r="K749" s="30"/>
      <c r="L749" s="17"/>
      <c r="M749" s="47">
        <v>16</v>
      </c>
      <c r="N749" s="26"/>
      <c r="O749" s="13">
        <f t="shared" si="11"/>
        <v>0</v>
      </c>
    </row>
    <row r="750" spans="1:15" ht="15.75" thickBot="1">
      <c r="A750" s="47">
        <v>747</v>
      </c>
      <c r="B750" s="47">
        <v>15526</v>
      </c>
      <c r="C750" s="46" t="s">
        <v>1135</v>
      </c>
      <c r="D750" s="52" t="s">
        <v>1137</v>
      </c>
      <c r="E750" s="48"/>
      <c r="F750" s="47" t="s">
        <v>14</v>
      </c>
      <c r="G750" s="9"/>
      <c r="H750" s="10">
        <v>4</v>
      </c>
      <c r="I750" s="18"/>
      <c r="J750" s="11"/>
      <c r="K750" s="29"/>
      <c r="L750" s="12"/>
      <c r="M750" s="47">
        <v>18</v>
      </c>
      <c r="N750" s="26"/>
      <c r="O750" s="13">
        <f t="shared" si="11"/>
        <v>0</v>
      </c>
    </row>
    <row r="751" spans="1:15" ht="15.75" thickBot="1">
      <c r="A751" s="47">
        <v>748</v>
      </c>
      <c r="B751" s="47">
        <v>26110</v>
      </c>
      <c r="C751" s="46" t="s">
        <v>1135</v>
      </c>
      <c r="D751" s="52" t="s">
        <v>1138</v>
      </c>
      <c r="E751" s="48"/>
      <c r="F751" s="47" t="s">
        <v>14</v>
      </c>
      <c r="G751" s="9"/>
      <c r="H751" s="10"/>
      <c r="I751" s="18">
        <v>10</v>
      </c>
      <c r="J751" s="11"/>
      <c r="K751" s="29"/>
      <c r="L751" s="12"/>
      <c r="M751" s="47">
        <v>28</v>
      </c>
      <c r="N751" s="26"/>
      <c r="O751" s="13">
        <f t="shared" si="11"/>
        <v>0</v>
      </c>
    </row>
    <row r="752" spans="1:15" ht="15.75" thickBot="1">
      <c r="A752" s="47">
        <v>749</v>
      </c>
      <c r="B752" s="46">
        <v>32656</v>
      </c>
      <c r="C752" s="46" t="s">
        <v>1135</v>
      </c>
      <c r="D752" s="52" t="s">
        <v>1139</v>
      </c>
      <c r="E752" s="48"/>
      <c r="F752" s="46" t="s">
        <v>14</v>
      </c>
      <c r="G752" s="14"/>
      <c r="H752" s="15">
        <v>5</v>
      </c>
      <c r="I752" s="19">
        <v>9</v>
      </c>
      <c r="J752" s="16"/>
      <c r="K752" s="30"/>
      <c r="L752" s="17"/>
      <c r="M752" s="46">
        <v>45</v>
      </c>
      <c r="N752" s="26"/>
      <c r="O752" s="13">
        <f t="shared" si="11"/>
        <v>0</v>
      </c>
    </row>
    <row r="753" spans="1:15" ht="15.75" thickBot="1">
      <c r="A753" s="47">
        <v>750</v>
      </c>
      <c r="B753" s="46">
        <v>32657</v>
      </c>
      <c r="C753" s="46" t="s">
        <v>1135</v>
      </c>
      <c r="D753" s="52" t="s">
        <v>1140</v>
      </c>
      <c r="E753" s="48"/>
      <c r="F753" s="46" t="s">
        <v>14</v>
      </c>
      <c r="G753" s="14">
        <v>10</v>
      </c>
      <c r="H753" s="15">
        <v>2</v>
      </c>
      <c r="I753" s="19"/>
      <c r="J753" s="16">
        <v>3</v>
      </c>
      <c r="K753" s="30">
        <v>3</v>
      </c>
      <c r="L753" s="17"/>
      <c r="M753" s="46">
        <v>18</v>
      </c>
      <c r="N753" s="26"/>
      <c r="O753" s="13">
        <f t="shared" si="11"/>
        <v>0</v>
      </c>
    </row>
    <row r="754" spans="1:15" ht="15.75" thickBot="1">
      <c r="A754" s="47">
        <v>751</v>
      </c>
      <c r="B754" s="46">
        <v>32830</v>
      </c>
      <c r="C754" s="46" t="s">
        <v>1141</v>
      </c>
      <c r="D754" s="52" t="s">
        <v>1142</v>
      </c>
      <c r="E754" s="48"/>
      <c r="F754" s="46" t="s">
        <v>14</v>
      </c>
      <c r="G754" s="14">
        <v>10</v>
      </c>
      <c r="H754" s="15"/>
      <c r="I754" s="19"/>
      <c r="J754" s="16"/>
      <c r="K754" s="30"/>
      <c r="L754" s="17"/>
      <c r="M754" s="46">
        <v>10</v>
      </c>
      <c r="N754" s="26"/>
      <c r="O754" s="13">
        <f t="shared" si="11"/>
        <v>0</v>
      </c>
    </row>
    <row r="755" spans="1:15" ht="15.75" thickBot="1">
      <c r="A755" s="47">
        <v>752</v>
      </c>
      <c r="B755" s="46">
        <v>32658</v>
      </c>
      <c r="C755" s="46" t="s">
        <v>1143</v>
      </c>
      <c r="D755" s="52" t="s">
        <v>1144</v>
      </c>
      <c r="E755" s="48"/>
      <c r="F755" s="46" t="s">
        <v>14</v>
      </c>
      <c r="G755" s="9"/>
      <c r="H755" s="10">
        <v>2</v>
      </c>
      <c r="I755" s="18"/>
      <c r="J755" s="11"/>
      <c r="K755" s="29"/>
      <c r="L755" s="12"/>
      <c r="M755" s="46">
        <v>4</v>
      </c>
      <c r="N755" s="26"/>
      <c r="O755" s="13">
        <f t="shared" si="11"/>
        <v>0</v>
      </c>
    </row>
    <row r="756" spans="1:15" ht="15.75" thickBot="1">
      <c r="A756" s="47">
        <v>753</v>
      </c>
      <c r="B756" s="46">
        <v>32659</v>
      </c>
      <c r="C756" s="46" t="s">
        <v>1145</v>
      </c>
      <c r="D756" s="52" t="s">
        <v>1146</v>
      </c>
      <c r="E756" s="48"/>
      <c r="F756" s="46" t="s">
        <v>14</v>
      </c>
      <c r="G756" s="9"/>
      <c r="H756" s="10">
        <v>2</v>
      </c>
      <c r="I756" s="18"/>
      <c r="J756" s="11"/>
      <c r="K756" s="29"/>
      <c r="L756" s="12"/>
      <c r="M756" s="46">
        <v>15</v>
      </c>
      <c r="N756" s="26"/>
      <c r="O756" s="13">
        <f t="shared" si="11"/>
        <v>0</v>
      </c>
    </row>
    <row r="757" spans="1:15" ht="15.75" thickBot="1">
      <c r="A757" s="47">
        <v>754</v>
      </c>
      <c r="B757" s="46">
        <v>32660</v>
      </c>
      <c r="C757" s="46" t="s">
        <v>1147</v>
      </c>
      <c r="D757" s="52" t="s">
        <v>1148</v>
      </c>
      <c r="E757" s="48"/>
      <c r="F757" s="46" t="s">
        <v>14</v>
      </c>
      <c r="G757" s="14">
        <v>5</v>
      </c>
      <c r="H757" s="15">
        <v>2</v>
      </c>
      <c r="I757" s="19"/>
      <c r="J757" s="16">
        <v>2</v>
      </c>
      <c r="K757" s="30">
        <v>2</v>
      </c>
      <c r="L757" s="17"/>
      <c r="M757" s="46">
        <v>4</v>
      </c>
      <c r="N757" s="26"/>
      <c r="O757" s="13">
        <f t="shared" si="11"/>
        <v>0</v>
      </c>
    </row>
    <row r="758" spans="1:15" ht="15.75" thickBot="1">
      <c r="A758" s="47">
        <v>755</v>
      </c>
      <c r="B758" s="46">
        <v>32661</v>
      </c>
      <c r="C758" s="46" t="s">
        <v>1149</v>
      </c>
      <c r="D758" s="52" t="s">
        <v>1150</v>
      </c>
      <c r="E758" s="48"/>
      <c r="F758" s="46" t="s">
        <v>14</v>
      </c>
      <c r="G758" s="14">
        <v>10</v>
      </c>
      <c r="H758" s="15"/>
      <c r="I758" s="19"/>
      <c r="J758" s="16"/>
      <c r="K758" s="30"/>
      <c r="L758" s="17"/>
      <c r="M758" s="46">
        <v>23</v>
      </c>
      <c r="N758" s="26"/>
      <c r="O758" s="13">
        <f t="shared" si="11"/>
        <v>0</v>
      </c>
    </row>
    <row r="759" spans="1:15" ht="15.75" thickBot="1">
      <c r="A759" s="47">
        <v>756</v>
      </c>
      <c r="B759" s="46">
        <v>32662</v>
      </c>
      <c r="C759" s="46" t="s">
        <v>1151</v>
      </c>
      <c r="D759" s="52" t="s">
        <v>1152</v>
      </c>
      <c r="E759" s="48"/>
      <c r="F759" s="46" t="s">
        <v>14</v>
      </c>
      <c r="G759" s="14">
        <v>5</v>
      </c>
      <c r="H759" s="15"/>
      <c r="I759" s="19"/>
      <c r="J759" s="16"/>
      <c r="K759" s="30"/>
      <c r="L759" s="17"/>
      <c r="M759" s="46">
        <v>2</v>
      </c>
      <c r="N759" s="26"/>
      <c r="O759" s="13">
        <f t="shared" si="11"/>
        <v>0</v>
      </c>
    </row>
    <row r="760" spans="1:15" ht="15.75" thickBot="1">
      <c r="A760" s="47">
        <v>757</v>
      </c>
      <c r="B760" s="46">
        <v>32663</v>
      </c>
      <c r="C760" s="46" t="s">
        <v>1153</v>
      </c>
      <c r="D760" s="52" t="s">
        <v>1154</v>
      </c>
      <c r="E760" s="48"/>
      <c r="F760" s="46" t="s">
        <v>14</v>
      </c>
      <c r="G760" s="14">
        <v>5</v>
      </c>
      <c r="H760" s="15">
        <v>1</v>
      </c>
      <c r="I760" s="19">
        <v>2</v>
      </c>
      <c r="J760" s="16"/>
      <c r="K760" s="30"/>
      <c r="L760" s="17"/>
      <c r="M760" s="46">
        <v>15</v>
      </c>
      <c r="N760" s="26"/>
      <c r="O760" s="13">
        <f t="shared" si="11"/>
        <v>0</v>
      </c>
    </row>
    <row r="761" spans="1:15" ht="15.75" thickBot="1">
      <c r="A761" s="47">
        <v>758</v>
      </c>
      <c r="B761" s="46">
        <v>32664</v>
      </c>
      <c r="C761" s="46" t="s">
        <v>1155</v>
      </c>
      <c r="D761" s="52" t="s">
        <v>1156</v>
      </c>
      <c r="E761" s="48"/>
      <c r="F761" s="46" t="s">
        <v>14</v>
      </c>
      <c r="G761" s="14">
        <v>5</v>
      </c>
      <c r="H761" s="15"/>
      <c r="I761" s="19"/>
      <c r="J761" s="16"/>
      <c r="K761" s="30"/>
      <c r="L761" s="17"/>
      <c r="M761" s="46">
        <v>5</v>
      </c>
      <c r="N761" s="26"/>
      <c r="O761" s="13">
        <f t="shared" si="11"/>
        <v>0</v>
      </c>
    </row>
    <row r="762" spans="1:15" ht="15.75" thickBot="1">
      <c r="A762" s="47">
        <v>759</v>
      </c>
      <c r="B762" s="46">
        <v>32831</v>
      </c>
      <c r="C762" s="46" t="s">
        <v>317</v>
      </c>
      <c r="D762" s="52" t="s">
        <v>1157</v>
      </c>
      <c r="E762" s="48"/>
      <c r="F762" s="46" t="s">
        <v>14</v>
      </c>
      <c r="G762" s="9"/>
      <c r="H762" s="10">
        <v>6</v>
      </c>
      <c r="I762" s="18"/>
      <c r="J762" s="11"/>
      <c r="K762" s="29"/>
      <c r="L762" s="12"/>
      <c r="M762" s="46">
        <v>15</v>
      </c>
      <c r="N762" s="26"/>
      <c r="O762" s="13">
        <f t="shared" si="11"/>
        <v>0</v>
      </c>
    </row>
    <row r="763" spans="1:15" ht="15.75" thickBot="1">
      <c r="A763" s="47">
        <v>760</v>
      </c>
      <c r="B763" s="46">
        <v>31631</v>
      </c>
      <c r="C763" s="46" t="s">
        <v>1158</v>
      </c>
      <c r="D763" s="52" t="s">
        <v>1159</v>
      </c>
      <c r="E763" s="48"/>
      <c r="F763" s="46" t="s">
        <v>14</v>
      </c>
      <c r="G763" s="9"/>
      <c r="H763" s="10">
        <v>6</v>
      </c>
      <c r="I763" s="18"/>
      <c r="J763" s="11"/>
      <c r="K763" s="29"/>
      <c r="L763" s="12"/>
      <c r="M763" s="46">
        <v>1</v>
      </c>
      <c r="N763" s="26"/>
      <c r="O763" s="13">
        <f t="shared" si="11"/>
        <v>0</v>
      </c>
    </row>
    <row r="764" spans="1:15" ht="15.75" thickBot="1">
      <c r="A764" s="47">
        <v>761</v>
      </c>
      <c r="B764" s="46">
        <v>26052</v>
      </c>
      <c r="C764" s="46" t="s">
        <v>1160</v>
      </c>
      <c r="D764" s="52" t="s">
        <v>1161</v>
      </c>
      <c r="E764" s="48"/>
      <c r="F764" s="46" t="s">
        <v>14</v>
      </c>
      <c r="G764" s="14"/>
      <c r="H764" s="15">
        <v>5</v>
      </c>
      <c r="I764" s="19"/>
      <c r="J764" s="16"/>
      <c r="K764" s="30"/>
      <c r="L764" s="17"/>
      <c r="M764" s="46">
        <v>35</v>
      </c>
      <c r="N764" s="26"/>
      <c r="O764" s="13">
        <f t="shared" si="11"/>
        <v>0</v>
      </c>
    </row>
    <row r="765" spans="1:15" ht="15.75" thickBot="1">
      <c r="A765" s="47">
        <v>762</v>
      </c>
      <c r="B765" s="46">
        <v>15114</v>
      </c>
      <c r="C765" s="46" t="s">
        <v>1162</v>
      </c>
      <c r="D765" s="52" t="s">
        <v>1163</v>
      </c>
      <c r="E765" s="48"/>
      <c r="F765" s="46" t="s">
        <v>14</v>
      </c>
      <c r="G765" s="14"/>
      <c r="H765" s="15">
        <v>5</v>
      </c>
      <c r="I765" s="19"/>
      <c r="J765" s="16"/>
      <c r="K765" s="30"/>
      <c r="L765" s="17"/>
      <c r="M765" s="46">
        <v>15</v>
      </c>
      <c r="N765" s="26"/>
      <c r="O765" s="13">
        <f t="shared" si="11"/>
        <v>0</v>
      </c>
    </row>
    <row r="766" spans="1:15" ht="15.75" thickBot="1">
      <c r="A766" s="47">
        <v>763</v>
      </c>
      <c r="B766" s="46">
        <v>2232</v>
      </c>
      <c r="C766" s="46" t="s">
        <v>1164</v>
      </c>
      <c r="D766" s="52" t="s">
        <v>1165</v>
      </c>
      <c r="E766" s="48"/>
      <c r="F766" s="46" t="s">
        <v>14</v>
      </c>
      <c r="G766" s="14"/>
      <c r="H766" s="15">
        <v>5</v>
      </c>
      <c r="I766" s="19"/>
      <c r="J766" s="16"/>
      <c r="K766" s="30"/>
      <c r="L766" s="17"/>
      <c r="M766" s="46">
        <v>75</v>
      </c>
      <c r="N766" s="26"/>
      <c r="O766" s="13">
        <f t="shared" si="11"/>
        <v>0</v>
      </c>
    </row>
    <row r="767" spans="1:15" ht="15.75" thickBot="1">
      <c r="A767" s="47">
        <v>764</v>
      </c>
      <c r="B767" s="46">
        <v>32832</v>
      </c>
      <c r="C767" s="46" t="s">
        <v>1162</v>
      </c>
      <c r="D767" s="52" t="s">
        <v>1166</v>
      </c>
      <c r="E767" s="48"/>
      <c r="F767" s="46" t="s">
        <v>14</v>
      </c>
      <c r="G767" s="14"/>
      <c r="H767" s="15">
        <v>5</v>
      </c>
      <c r="I767" s="19">
        <v>4</v>
      </c>
      <c r="J767" s="16"/>
      <c r="K767" s="30"/>
      <c r="L767" s="17"/>
      <c r="M767" s="46">
        <v>10</v>
      </c>
      <c r="N767" s="26"/>
      <c r="O767" s="13">
        <f t="shared" si="11"/>
        <v>0</v>
      </c>
    </row>
    <row r="768" spans="1:15" ht="15.75" thickBot="1">
      <c r="A768" s="47">
        <v>765</v>
      </c>
      <c r="B768" s="47">
        <v>32835</v>
      </c>
      <c r="C768" s="46" t="s">
        <v>1167</v>
      </c>
      <c r="D768" s="52" t="s">
        <v>1168</v>
      </c>
      <c r="E768" s="48"/>
      <c r="F768" s="47" t="s">
        <v>14</v>
      </c>
      <c r="G768" s="14">
        <v>5</v>
      </c>
      <c r="H768" s="15"/>
      <c r="I768" s="19"/>
      <c r="J768" s="16"/>
      <c r="K768" s="30"/>
      <c r="L768" s="17"/>
      <c r="M768" s="47">
        <v>10</v>
      </c>
      <c r="N768" s="26"/>
      <c r="O768" s="13">
        <f t="shared" si="11"/>
        <v>0</v>
      </c>
    </row>
    <row r="769" spans="1:15" ht="15.75" thickBot="1">
      <c r="A769" s="47">
        <v>766</v>
      </c>
      <c r="B769" s="47">
        <v>32833</v>
      </c>
      <c r="C769" s="46" t="s">
        <v>23</v>
      </c>
      <c r="D769" s="52" t="s">
        <v>1169</v>
      </c>
      <c r="E769" s="48"/>
      <c r="F769" s="47" t="s">
        <v>14</v>
      </c>
      <c r="G769" s="14"/>
      <c r="H769" s="15">
        <v>4</v>
      </c>
      <c r="I769" s="19"/>
      <c r="J769" s="16"/>
      <c r="K769" s="30"/>
      <c r="L769" s="17"/>
      <c r="M769" s="47">
        <v>10</v>
      </c>
      <c r="N769" s="26"/>
      <c r="O769" s="13">
        <f t="shared" si="11"/>
        <v>0</v>
      </c>
    </row>
    <row r="770" spans="1:15" ht="15.75" thickBot="1">
      <c r="A770" s="47">
        <v>767</v>
      </c>
      <c r="B770" s="47">
        <v>32834</v>
      </c>
      <c r="C770" s="46" t="s">
        <v>1170</v>
      </c>
      <c r="D770" s="52" t="s">
        <v>1171</v>
      </c>
      <c r="E770" s="48"/>
      <c r="F770" s="47" t="s">
        <v>14</v>
      </c>
      <c r="G770" s="14"/>
      <c r="H770" s="15">
        <v>4</v>
      </c>
      <c r="I770" s="19"/>
      <c r="J770" s="16"/>
      <c r="K770" s="30"/>
      <c r="L770" s="17"/>
      <c r="M770" s="47">
        <v>10</v>
      </c>
      <c r="N770" s="26"/>
      <c r="O770" s="13">
        <f t="shared" si="11"/>
        <v>0</v>
      </c>
    </row>
    <row r="771" spans="1:15" ht="15.75" thickBot="1">
      <c r="A771" s="47">
        <v>768</v>
      </c>
      <c r="B771" s="47">
        <v>32665</v>
      </c>
      <c r="C771" s="46" t="s">
        <v>1172</v>
      </c>
      <c r="D771" s="52" t="s">
        <v>1173</v>
      </c>
      <c r="E771" s="48"/>
      <c r="F771" s="47" t="s">
        <v>14</v>
      </c>
      <c r="G771" s="14">
        <v>5</v>
      </c>
      <c r="H771" s="15">
        <v>4</v>
      </c>
      <c r="I771" s="19"/>
      <c r="J771" s="16"/>
      <c r="K771" s="30"/>
      <c r="L771" s="17"/>
      <c r="M771" s="47">
        <v>23</v>
      </c>
      <c r="N771" s="26"/>
      <c r="O771" s="13">
        <f t="shared" si="11"/>
        <v>0</v>
      </c>
    </row>
    <row r="772" spans="1:15" ht="15.75" thickBot="1">
      <c r="A772" s="47">
        <v>769</v>
      </c>
      <c r="B772" s="47">
        <v>15482</v>
      </c>
      <c r="C772" s="46" t="s">
        <v>1174</v>
      </c>
      <c r="D772" s="52" t="s">
        <v>1175</v>
      </c>
      <c r="E772" s="48"/>
      <c r="F772" s="47" t="s">
        <v>14</v>
      </c>
      <c r="G772" s="14">
        <v>5</v>
      </c>
      <c r="H772" s="15">
        <v>4</v>
      </c>
      <c r="I772" s="19"/>
      <c r="J772" s="16">
        <v>8</v>
      </c>
      <c r="K772" s="30">
        <v>8</v>
      </c>
      <c r="L772" s="17"/>
      <c r="M772" s="47">
        <v>5</v>
      </c>
      <c r="N772" s="26"/>
      <c r="O772" s="13">
        <f t="shared" ref="O772:O834" si="12">N772*M772</f>
        <v>0</v>
      </c>
    </row>
    <row r="773" spans="1:15" ht="15.75" thickBot="1">
      <c r="A773" s="47">
        <v>770</v>
      </c>
      <c r="B773" s="47">
        <v>32666</v>
      </c>
      <c r="C773" s="46" t="s">
        <v>1176</v>
      </c>
      <c r="D773" s="52" t="s">
        <v>1177</v>
      </c>
      <c r="E773" s="48"/>
      <c r="F773" s="47" t="s">
        <v>14</v>
      </c>
      <c r="G773" s="14"/>
      <c r="H773" s="15">
        <v>4</v>
      </c>
      <c r="I773" s="19"/>
      <c r="J773" s="16">
        <v>8</v>
      </c>
      <c r="K773" s="30">
        <v>8</v>
      </c>
      <c r="L773" s="17"/>
      <c r="M773" s="47">
        <v>5</v>
      </c>
      <c r="N773" s="26"/>
      <c r="O773" s="13">
        <f t="shared" si="12"/>
        <v>0</v>
      </c>
    </row>
    <row r="774" spans="1:15" ht="15.75" thickBot="1">
      <c r="A774" s="47">
        <v>771</v>
      </c>
      <c r="B774" s="47">
        <v>32667</v>
      </c>
      <c r="C774" s="46" t="s">
        <v>1178</v>
      </c>
      <c r="D774" s="52" t="s">
        <v>1179</v>
      </c>
      <c r="E774" s="48"/>
      <c r="F774" s="47" t="s">
        <v>14</v>
      </c>
      <c r="G774" s="14">
        <v>5</v>
      </c>
      <c r="H774" s="15"/>
      <c r="I774" s="19"/>
      <c r="J774" s="16">
        <v>8</v>
      </c>
      <c r="K774" s="30">
        <v>8</v>
      </c>
      <c r="L774" s="17"/>
      <c r="M774" s="47">
        <v>18</v>
      </c>
      <c r="N774" s="26"/>
      <c r="O774" s="13">
        <f t="shared" si="12"/>
        <v>0</v>
      </c>
    </row>
    <row r="775" spans="1:15" ht="15.75" thickBot="1">
      <c r="A775" s="47">
        <v>772</v>
      </c>
      <c r="B775" s="46">
        <v>22490</v>
      </c>
      <c r="C775" s="46" t="s">
        <v>1180</v>
      </c>
      <c r="D775" s="52" t="s">
        <v>1181</v>
      </c>
      <c r="E775" s="48"/>
      <c r="F775" s="46" t="s">
        <v>14</v>
      </c>
      <c r="G775" s="14">
        <v>10</v>
      </c>
      <c r="H775" s="15">
        <v>4</v>
      </c>
      <c r="I775" s="19">
        <v>4</v>
      </c>
      <c r="J775" s="16"/>
      <c r="K775" s="30"/>
      <c r="L775" s="17"/>
      <c r="M775" s="46">
        <v>10</v>
      </c>
      <c r="N775" s="26"/>
      <c r="O775" s="13">
        <f t="shared" si="12"/>
        <v>0</v>
      </c>
    </row>
    <row r="776" spans="1:15" ht="15.75" thickBot="1">
      <c r="A776" s="47">
        <v>773</v>
      </c>
      <c r="B776" s="47">
        <v>22489</v>
      </c>
      <c r="C776" s="46" t="s">
        <v>1182</v>
      </c>
      <c r="D776" s="52" t="s">
        <v>1183</v>
      </c>
      <c r="E776" s="48"/>
      <c r="F776" s="47" t="s">
        <v>14</v>
      </c>
      <c r="G776" s="14">
        <v>10</v>
      </c>
      <c r="H776" s="15">
        <v>6</v>
      </c>
      <c r="I776" s="19">
        <v>6</v>
      </c>
      <c r="J776" s="16"/>
      <c r="K776" s="30"/>
      <c r="L776" s="17"/>
      <c r="M776" s="47">
        <v>10</v>
      </c>
      <c r="N776" s="26"/>
      <c r="O776" s="13">
        <f t="shared" si="12"/>
        <v>0</v>
      </c>
    </row>
    <row r="777" spans="1:15" ht="15.75" thickBot="1">
      <c r="A777" s="47">
        <v>774</v>
      </c>
      <c r="B777" s="47">
        <v>32668</v>
      </c>
      <c r="C777" s="46" t="s">
        <v>1184</v>
      </c>
      <c r="D777" s="52" t="s">
        <v>1185</v>
      </c>
      <c r="E777" s="48"/>
      <c r="F777" s="47" t="s">
        <v>14</v>
      </c>
      <c r="G777" s="14">
        <v>20</v>
      </c>
      <c r="H777" s="15"/>
      <c r="I777" s="19"/>
      <c r="J777" s="16"/>
      <c r="K777" s="30"/>
      <c r="L777" s="17"/>
      <c r="M777" s="47">
        <v>10</v>
      </c>
      <c r="N777" s="26"/>
      <c r="O777" s="13">
        <f t="shared" si="12"/>
        <v>0</v>
      </c>
    </row>
    <row r="778" spans="1:15" ht="15.75" thickBot="1">
      <c r="A778" s="47">
        <v>775</v>
      </c>
      <c r="B778" s="47">
        <v>32669</v>
      </c>
      <c r="C778" s="46" t="s">
        <v>1186</v>
      </c>
      <c r="D778" s="52" t="s">
        <v>1187</v>
      </c>
      <c r="E778" s="48"/>
      <c r="F778" s="47" t="s">
        <v>14</v>
      </c>
      <c r="G778" s="9"/>
      <c r="H778" s="10"/>
      <c r="I778" s="18">
        <v>20</v>
      </c>
      <c r="J778" s="11"/>
      <c r="K778" s="29"/>
      <c r="L778" s="12"/>
      <c r="M778" s="47">
        <v>10</v>
      </c>
      <c r="N778" s="26"/>
      <c r="O778" s="13">
        <f t="shared" si="12"/>
        <v>0</v>
      </c>
    </row>
    <row r="779" spans="1:15" ht="15.75" thickBot="1">
      <c r="A779" s="47">
        <v>776</v>
      </c>
      <c r="B779" s="47">
        <v>32670</v>
      </c>
      <c r="C779" s="46" t="s">
        <v>1188</v>
      </c>
      <c r="D779" s="52" t="s">
        <v>1189</v>
      </c>
      <c r="E779" s="48"/>
      <c r="F779" s="47" t="s">
        <v>14</v>
      </c>
      <c r="G779" s="9"/>
      <c r="H779" s="10"/>
      <c r="I779" s="18">
        <v>40</v>
      </c>
      <c r="J779" s="11"/>
      <c r="K779" s="29"/>
      <c r="L779" s="12"/>
      <c r="M779" s="47">
        <v>10</v>
      </c>
      <c r="N779" s="26"/>
      <c r="O779" s="13">
        <f t="shared" si="12"/>
        <v>0</v>
      </c>
    </row>
    <row r="780" spans="1:15" ht="15.75" thickBot="1">
      <c r="A780" s="47">
        <v>777</v>
      </c>
      <c r="B780" s="47">
        <v>32671</v>
      </c>
      <c r="C780" s="46" t="s">
        <v>1190</v>
      </c>
      <c r="D780" s="52" t="s">
        <v>1191</v>
      </c>
      <c r="E780" s="48"/>
      <c r="F780" s="47" t="s">
        <v>14</v>
      </c>
      <c r="G780" s="14"/>
      <c r="H780" s="15">
        <v>4</v>
      </c>
      <c r="I780" s="19"/>
      <c r="J780" s="16"/>
      <c r="K780" s="30"/>
      <c r="L780" s="17"/>
      <c r="M780" s="47">
        <v>10</v>
      </c>
      <c r="N780" s="26"/>
      <c r="O780" s="13">
        <f t="shared" si="12"/>
        <v>0</v>
      </c>
    </row>
    <row r="781" spans="1:15" ht="15.75" thickBot="1">
      <c r="A781" s="47">
        <v>778</v>
      </c>
      <c r="B781" s="47">
        <v>15483</v>
      </c>
      <c r="C781" s="46" t="s">
        <v>1192</v>
      </c>
      <c r="D781" s="52" t="s">
        <v>1193</v>
      </c>
      <c r="E781" s="48"/>
      <c r="F781" s="47" t="s">
        <v>14</v>
      </c>
      <c r="G781" s="9"/>
      <c r="H781" s="10"/>
      <c r="I781" s="18">
        <v>40</v>
      </c>
      <c r="J781" s="11"/>
      <c r="K781" s="29"/>
      <c r="L781" s="12"/>
      <c r="M781" s="47">
        <v>4</v>
      </c>
      <c r="N781" s="26"/>
      <c r="O781" s="13">
        <f t="shared" si="12"/>
        <v>0</v>
      </c>
    </row>
    <row r="782" spans="1:15" ht="15.75" thickBot="1">
      <c r="A782" s="47">
        <v>779</v>
      </c>
      <c r="B782" s="47">
        <v>32672</v>
      </c>
      <c r="C782" s="46" t="s">
        <v>1194</v>
      </c>
      <c r="D782" s="52" t="s">
        <v>1195</v>
      </c>
      <c r="E782" s="48"/>
      <c r="F782" s="47" t="s">
        <v>14</v>
      </c>
      <c r="G782" s="9"/>
      <c r="H782" s="10"/>
      <c r="I782" s="18">
        <v>20</v>
      </c>
      <c r="J782" s="11"/>
      <c r="K782" s="29"/>
      <c r="L782" s="12"/>
      <c r="M782" s="47">
        <v>10</v>
      </c>
      <c r="N782" s="26"/>
      <c r="O782" s="13">
        <f t="shared" si="12"/>
        <v>0</v>
      </c>
    </row>
    <row r="783" spans="1:15" ht="15.75" thickBot="1">
      <c r="A783" s="47">
        <v>780</v>
      </c>
      <c r="B783" s="47">
        <v>32673</v>
      </c>
      <c r="C783" s="46" t="s">
        <v>1196</v>
      </c>
      <c r="D783" s="52" t="s">
        <v>1197</v>
      </c>
      <c r="E783" s="48"/>
      <c r="F783" s="47" t="s">
        <v>14</v>
      </c>
      <c r="G783" s="9"/>
      <c r="H783" s="10"/>
      <c r="I783" s="18">
        <v>30</v>
      </c>
      <c r="J783" s="11"/>
      <c r="K783" s="29"/>
      <c r="L783" s="12"/>
      <c r="M783" s="47">
        <v>10</v>
      </c>
      <c r="N783" s="26"/>
      <c r="O783" s="13">
        <f t="shared" si="12"/>
        <v>0</v>
      </c>
    </row>
    <row r="784" spans="1:15" ht="15.75" thickBot="1">
      <c r="A784" s="47">
        <v>781</v>
      </c>
      <c r="B784" s="47">
        <v>32674</v>
      </c>
      <c r="C784" s="46" t="s">
        <v>1198</v>
      </c>
      <c r="D784" s="52" t="s">
        <v>1199</v>
      </c>
      <c r="E784" s="48"/>
      <c r="F784" s="47" t="s">
        <v>14</v>
      </c>
      <c r="G784" s="9"/>
      <c r="H784" s="10"/>
      <c r="I784" s="18">
        <v>30</v>
      </c>
      <c r="J784" s="11"/>
      <c r="K784" s="29"/>
      <c r="L784" s="12"/>
      <c r="M784" s="47">
        <v>10</v>
      </c>
      <c r="N784" s="26"/>
      <c r="O784" s="13">
        <f t="shared" si="12"/>
        <v>0</v>
      </c>
    </row>
    <row r="785" spans="1:15" ht="15.75" thickBot="1">
      <c r="A785" s="47">
        <v>782</v>
      </c>
      <c r="B785" s="46">
        <v>32675</v>
      </c>
      <c r="C785" s="46" t="s">
        <v>1200</v>
      </c>
      <c r="D785" s="52" t="s">
        <v>1201</v>
      </c>
      <c r="E785" s="48"/>
      <c r="F785" s="46" t="s">
        <v>14</v>
      </c>
      <c r="G785" s="14">
        <v>5</v>
      </c>
      <c r="H785" s="15">
        <v>6</v>
      </c>
      <c r="I785" s="19"/>
      <c r="J785" s="16"/>
      <c r="K785" s="30"/>
      <c r="L785" s="17"/>
      <c r="M785" s="46">
        <v>10</v>
      </c>
      <c r="N785" s="26"/>
      <c r="O785" s="13">
        <f t="shared" si="12"/>
        <v>0</v>
      </c>
    </row>
    <row r="786" spans="1:15" ht="15.75" thickBot="1">
      <c r="A786" s="47">
        <v>783</v>
      </c>
      <c r="B786" s="46">
        <v>32676</v>
      </c>
      <c r="C786" s="46" t="s">
        <v>1202</v>
      </c>
      <c r="D786" s="52" t="s">
        <v>1203</v>
      </c>
      <c r="E786" s="48"/>
      <c r="F786" s="46" t="s">
        <v>14</v>
      </c>
      <c r="G786" s="14">
        <v>5</v>
      </c>
      <c r="H786" s="15">
        <v>4</v>
      </c>
      <c r="I786" s="19">
        <v>6</v>
      </c>
      <c r="J786" s="16"/>
      <c r="K786" s="30"/>
      <c r="L786" s="17">
        <v>4</v>
      </c>
      <c r="M786" s="46">
        <v>40</v>
      </c>
      <c r="N786" s="26"/>
      <c r="O786" s="13">
        <f t="shared" si="12"/>
        <v>0</v>
      </c>
    </row>
    <row r="787" spans="1:15" ht="15.75" thickBot="1">
      <c r="A787" s="47">
        <v>784</v>
      </c>
      <c r="B787" s="46">
        <v>32677</v>
      </c>
      <c r="C787" s="46" t="s">
        <v>1204</v>
      </c>
      <c r="D787" s="52" t="s">
        <v>1205</v>
      </c>
      <c r="E787" s="48"/>
      <c r="F787" s="46" t="s">
        <v>14</v>
      </c>
      <c r="G787" s="14">
        <v>5</v>
      </c>
      <c r="H787" s="15">
        <v>4</v>
      </c>
      <c r="I787" s="19">
        <v>6</v>
      </c>
      <c r="J787" s="16"/>
      <c r="K787" s="30"/>
      <c r="L787" s="17"/>
      <c r="M787" s="46">
        <v>22</v>
      </c>
      <c r="N787" s="26"/>
      <c r="O787" s="13">
        <f t="shared" si="12"/>
        <v>0</v>
      </c>
    </row>
    <row r="788" spans="1:15" ht="15.75" thickBot="1">
      <c r="A788" s="47">
        <v>785</v>
      </c>
      <c r="B788" s="46">
        <v>32678</v>
      </c>
      <c r="C788" s="46" t="s">
        <v>1206</v>
      </c>
      <c r="D788" s="52" t="s">
        <v>1207</v>
      </c>
      <c r="E788" s="48"/>
      <c r="F788" s="46" t="s">
        <v>14</v>
      </c>
      <c r="G788" s="14">
        <v>5</v>
      </c>
      <c r="H788" s="15">
        <v>4</v>
      </c>
      <c r="I788" s="19">
        <v>6</v>
      </c>
      <c r="J788" s="16"/>
      <c r="K788" s="30"/>
      <c r="L788" s="17"/>
      <c r="M788" s="46">
        <v>19</v>
      </c>
      <c r="N788" s="26"/>
      <c r="O788" s="13">
        <f t="shared" si="12"/>
        <v>0</v>
      </c>
    </row>
    <row r="789" spans="1:15" ht="15.75" thickBot="1">
      <c r="A789" s="47">
        <v>786</v>
      </c>
      <c r="B789" s="46">
        <v>32679</v>
      </c>
      <c r="C789" s="46" t="s">
        <v>1208</v>
      </c>
      <c r="D789" s="52" t="s">
        <v>1209</v>
      </c>
      <c r="E789" s="48"/>
      <c r="F789" s="46" t="s">
        <v>14</v>
      </c>
      <c r="G789" s="14"/>
      <c r="H789" s="15">
        <v>4</v>
      </c>
      <c r="I789" s="19"/>
      <c r="J789" s="16"/>
      <c r="K789" s="30"/>
      <c r="L789" s="17"/>
      <c r="M789" s="46">
        <v>24</v>
      </c>
      <c r="N789" s="26"/>
      <c r="O789" s="13">
        <f t="shared" si="12"/>
        <v>0</v>
      </c>
    </row>
    <row r="790" spans="1:15" ht="15.75" thickBot="1">
      <c r="A790" s="47">
        <v>787</v>
      </c>
      <c r="B790" s="46">
        <v>32684</v>
      </c>
      <c r="C790" s="46" t="s">
        <v>1210</v>
      </c>
      <c r="D790" s="52" t="s">
        <v>1211</v>
      </c>
      <c r="E790" s="48"/>
      <c r="F790" s="46" t="s">
        <v>14</v>
      </c>
      <c r="G790" s="14"/>
      <c r="H790" s="15">
        <v>4</v>
      </c>
      <c r="I790" s="19"/>
      <c r="J790" s="16"/>
      <c r="K790" s="30"/>
      <c r="L790" s="17"/>
      <c r="M790" s="46">
        <v>5</v>
      </c>
      <c r="N790" s="26"/>
      <c r="O790" s="13">
        <f t="shared" si="12"/>
        <v>0</v>
      </c>
    </row>
    <row r="791" spans="1:15" ht="15.75" thickBot="1">
      <c r="A791" s="47">
        <v>788</v>
      </c>
      <c r="B791" s="46">
        <v>32685</v>
      </c>
      <c r="C791" s="46" t="s">
        <v>1212</v>
      </c>
      <c r="D791" s="52" t="s">
        <v>1213</v>
      </c>
      <c r="E791" s="48"/>
      <c r="F791" s="46" t="s">
        <v>14</v>
      </c>
      <c r="G791" s="14"/>
      <c r="H791" s="15">
        <v>4</v>
      </c>
      <c r="I791" s="19"/>
      <c r="J791" s="16"/>
      <c r="K791" s="30"/>
      <c r="L791" s="17"/>
      <c r="M791" s="46">
        <v>10</v>
      </c>
      <c r="N791" s="26"/>
      <c r="O791" s="13">
        <f t="shared" si="12"/>
        <v>0</v>
      </c>
    </row>
    <row r="792" spans="1:15" ht="15.75" thickBot="1">
      <c r="A792" s="47">
        <v>789</v>
      </c>
      <c r="B792" s="46">
        <v>31627</v>
      </c>
      <c r="C792" s="46" t="s">
        <v>1214</v>
      </c>
      <c r="D792" s="52" t="s">
        <v>1215</v>
      </c>
      <c r="E792" s="48"/>
      <c r="F792" s="46" t="s">
        <v>14</v>
      </c>
      <c r="G792" s="14"/>
      <c r="H792" s="15">
        <v>4</v>
      </c>
      <c r="I792" s="19"/>
      <c r="J792" s="16"/>
      <c r="K792" s="30"/>
      <c r="L792" s="17"/>
      <c r="M792" s="46">
        <v>1</v>
      </c>
      <c r="N792" s="26"/>
      <c r="O792" s="13">
        <f t="shared" si="12"/>
        <v>0</v>
      </c>
    </row>
    <row r="793" spans="1:15" ht="15.75" thickBot="1">
      <c r="A793" s="47">
        <v>790</v>
      </c>
      <c r="B793" s="46">
        <v>31532</v>
      </c>
      <c r="C793" s="46" t="s">
        <v>1216</v>
      </c>
      <c r="D793" s="52" t="s">
        <v>1217</v>
      </c>
      <c r="E793" s="48"/>
      <c r="F793" s="46" t="s">
        <v>14</v>
      </c>
      <c r="G793" s="14"/>
      <c r="H793" s="15">
        <v>4</v>
      </c>
      <c r="I793" s="19">
        <v>15</v>
      </c>
      <c r="J793" s="16"/>
      <c r="K793" s="30"/>
      <c r="L793" s="17"/>
      <c r="M793" s="46">
        <v>4</v>
      </c>
      <c r="N793" s="26"/>
      <c r="O793" s="13">
        <f t="shared" si="12"/>
        <v>0</v>
      </c>
    </row>
    <row r="794" spans="1:15" ht="15.75" thickBot="1">
      <c r="A794" s="47">
        <v>791</v>
      </c>
      <c r="B794" s="46">
        <v>31613</v>
      </c>
      <c r="C794" s="46" t="s">
        <v>1216</v>
      </c>
      <c r="D794" s="52" t="s">
        <v>1218</v>
      </c>
      <c r="E794" s="48"/>
      <c r="F794" s="46" t="s">
        <v>14</v>
      </c>
      <c r="G794" s="14"/>
      <c r="H794" s="15"/>
      <c r="I794" s="19">
        <v>15</v>
      </c>
      <c r="J794" s="16"/>
      <c r="K794" s="30"/>
      <c r="L794" s="17"/>
      <c r="M794" s="46">
        <v>8</v>
      </c>
      <c r="N794" s="26"/>
      <c r="O794" s="13">
        <f t="shared" si="12"/>
        <v>0</v>
      </c>
    </row>
    <row r="795" spans="1:15" ht="15.75" thickBot="1">
      <c r="A795" s="47">
        <v>792</v>
      </c>
      <c r="B795" s="46">
        <v>10250</v>
      </c>
      <c r="C795" s="46" t="s">
        <v>22</v>
      </c>
      <c r="D795" s="52" t="s">
        <v>1219</v>
      </c>
      <c r="E795" s="48"/>
      <c r="F795" s="46" t="s">
        <v>14</v>
      </c>
      <c r="G795" s="14"/>
      <c r="H795" s="15">
        <v>4</v>
      </c>
      <c r="I795" s="19">
        <v>12</v>
      </c>
      <c r="J795" s="16"/>
      <c r="K795" s="30"/>
      <c r="L795" s="17"/>
      <c r="M795" s="46">
        <v>10</v>
      </c>
      <c r="N795" s="26"/>
      <c r="O795" s="13">
        <f t="shared" si="12"/>
        <v>0</v>
      </c>
    </row>
    <row r="796" spans="1:15" ht="15.75" thickBot="1">
      <c r="A796" s="47">
        <v>793</v>
      </c>
      <c r="B796" s="46">
        <v>15743</v>
      </c>
      <c r="C796" s="46" t="s">
        <v>1220</v>
      </c>
      <c r="D796" s="52" t="s">
        <v>1221</v>
      </c>
      <c r="E796" s="48"/>
      <c r="F796" s="46" t="s">
        <v>14</v>
      </c>
      <c r="G796" s="14"/>
      <c r="H796" s="15"/>
      <c r="I796" s="19">
        <v>12</v>
      </c>
      <c r="J796" s="16"/>
      <c r="K796" s="30"/>
      <c r="L796" s="17"/>
      <c r="M796" s="46">
        <v>10</v>
      </c>
      <c r="N796" s="26"/>
      <c r="O796" s="13">
        <f t="shared" si="12"/>
        <v>0</v>
      </c>
    </row>
    <row r="797" spans="1:15" ht="15.75" thickBot="1">
      <c r="A797" s="47">
        <v>794</v>
      </c>
      <c r="B797" s="46">
        <v>32686</v>
      </c>
      <c r="C797" s="46" t="s">
        <v>1222</v>
      </c>
      <c r="D797" s="52" t="s">
        <v>1223</v>
      </c>
      <c r="E797" s="48"/>
      <c r="F797" s="46" t="s">
        <v>14</v>
      </c>
      <c r="G797" s="14"/>
      <c r="H797" s="15">
        <v>4</v>
      </c>
      <c r="I797" s="19"/>
      <c r="J797" s="16"/>
      <c r="K797" s="30"/>
      <c r="L797" s="17"/>
      <c r="M797" s="46">
        <v>15</v>
      </c>
      <c r="N797" s="26"/>
      <c r="O797" s="13">
        <f t="shared" si="12"/>
        <v>0</v>
      </c>
    </row>
    <row r="798" spans="1:15" ht="15.75" thickBot="1">
      <c r="A798" s="47">
        <v>795</v>
      </c>
      <c r="B798" s="46">
        <v>32687</v>
      </c>
      <c r="C798" s="46" t="s">
        <v>1224</v>
      </c>
      <c r="D798" s="52" t="s">
        <v>1225</v>
      </c>
      <c r="E798" s="48"/>
      <c r="F798" s="46" t="s">
        <v>14</v>
      </c>
      <c r="G798" s="14"/>
      <c r="H798" s="15">
        <v>8</v>
      </c>
      <c r="I798" s="19"/>
      <c r="J798" s="16"/>
      <c r="K798" s="30"/>
      <c r="L798" s="17"/>
      <c r="M798" s="46">
        <v>8</v>
      </c>
      <c r="N798" s="26"/>
      <c r="O798" s="13">
        <f t="shared" si="12"/>
        <v>0</v>
      </c>
    </row>
    <row r="799" spans="1:15" ht="15.75" thickBot="1">
      <c r="A799" s="47">
        <v>796</v>
      </c>
      <c r="B799" s="46">
        <v>32688</v>
      </c>
      <c r="C799" s="46" t="s">
        <v>1226</v>
      </c>
      <c r="D799" s="52" t="s">
        <v>1227</v>
      </c>
      <c r="E799" s="48"/>
      <c r="F799" s="46" t="s">
        <v>14</v>
      </c>
      <c r="G799" s="14"/>
      <c r="H799" s="15">
        <v>4</v>
      </c>
      <c r="I799" s="19"/>
      <c r="J799" s="16"/>
      <c r="K799" s="30"/>
      <c r="L799" s="17"/>
      <c r="M799" s="46">
        <v>15</v>
      </c>
      <c r="N799" s="26"/>
      <c r="O799" s="13">
        <f t="shared" si="12"/>
        <v>0</v>
      </c>
    </row>
    <row r="800" spans="1:15" ht="15.75" thickBot="1">
      <c r="A800" s="47">
        <v>797</v>
      </c>
      <c r="B800" s="46">
        <v>32689</v>
      </c>
      <c r="C800" s="46" t="s">
        <v>1228</v>
      </c>
      <c r="D800" s="52" t="s">
        <v>1229</v>
      </c>
      <c r="E800" s="48"/>
      <c r="F800" s="46" t="s">
        <v>14</v>
      </c>
      <c r="G800" s="14"/>
      <c r="H800" s="15">
        <v>4</v>
      </c>
      <c r="I800" s="19"/>
      <c r="J800" s="16"/>
      <c r="K800" s="30"/>
      <c r="L800" s="17"/>
      <c r="M800" s="46">
        <v>8</v>
      </c>
      <c r="N800" s="26"/>
      <c r="O800" s="13">
        <f t="shared" si="12"/>
        <v>0</v>
      </c>
    </row>
    <row r="801" spans="1:15" ht="15.75" thickBot="1">
      <c r="A801" s="47">
        <v>798</v>
      </c>
      <c r="B801" s="46">
        <v>10248</v>
      </c>
      <c r="C801" s="46" t="s">
        <v>1230</v>
      </c>
      <c r="D801" s="52" t="s">
        <v>1231</v>
      </c>
      <c r="E801" s="48"/>
      <c r="F801" s="46" t="s">
        <v>14</v>
      </c>
      <c r="G801" s="9"/>
      <c r="H801" s="10"/>
      <c r="I801" s="18">
        <v>12</v>
      </c>
      <c r="J801" s="11"/>
      <c r="K801" s="29"/>
      <c r="L801" s="12"/>
      <c r="M801" s="46">
        <v>10</v>
      </c>
      <c r="N801" s="26"/>
      <c r="O801" s="13">
        <f t="shared" si="12"/>
        <v>0</v>
      </c>
    </row>
    <row r="802" spans="1:15" ht="15.75" thickBot="1">
      <c r="A802" s="47">
        <v>799</v>
      </c>
      <c r="B802" s="46">
        <v>32872</v>
      </c>
      <c r="C802" s="46" t="s">
        <v>1232</v>
      </c>
      <c r="D802" s="52" t="s">
        <v>1233</v>
      </c>
      <c r="E802" s="48"/>
      <c r="F802" s="46" t="s">
        <v>14</v>
      </c>
      <c r="G802" s="9"/>
      <c r="H802" s="10"/>
      <c r="I802" s="18">
        <v>12</v>
      </c>
      <c r="J802" s="11"/>
      <c r="K802" s="29"/>
      <c r="L802" s="12"/>
      <c r="M802" s="46">
        <v>40</v>
      </c>
      <c r="N802" s="26"/>
      <c r="O802" s="13">
        <f t="shared" si="12"/>
        <v>0</v>
      </c>
    </row>
    <row r="803" spans="1:15" ht="15.75" thickBot="1">
      <c r="A803" s="47">
        <v>800</v>
      </c>
      <c r="B803" s="46">
        <v>32691</v>
      </c>
      <c r="C803" s="46" t="s">
        <v>1234</v>
      </c>
      <c r="D803" s="52" t="s">
        <v>1235</v>
      </c>
      <c r="E803" s="48"/>
      <c r="F803" s="46" t="s">
        <v>14</v>
      </c>
      <c r="G803" s="9"/>
      <c r="H803" s="10"/>
      <c r="I803" s="18">
        <v>12</v>
      </c>
      <c r="J803" s="11"/>
      <c r="K803" s="29"/>
      <c r="L803" s="12"/>
      <c r="M803" s="46">
        <v>20</v>
      </c>
      <c r="N803" s="26"/>
      <c r="O803" s="13">
        <f t="shared" si="12"/>
        <v>0</v>
      </c>
    </row>
    <row r="804" spans="1:15" ht="15.75" thickBot="1">
      <c r="A804" s="47">
        <v>801</v>
      </c>
      <c r="B804" s="47">
        <v>32690</v>
      </c>
      <c r="C804" s="46" t="s">
        <v>1236</v>
      </c>
      <c r="D804" s="52" t="s">
        <v>1237</v>
      </c>
      <c r="E804" s="48"/>
      <c r="F804" s="47" t="s">
        <v>14</v>
      </c>
      <c r="G804" s="9"/>
      <c r="H804" s="10"/>
      <c r="I804" s="18">
        <v>12</v>
      </c>
      <c r="J804" s="11"/>
      <c r="K804" s="29"/>
      <c r="L804" s="12"/>
      <c r="M804" s="47">
        <v>12</v>
      </c>
      <c r="N804" s="26"/>
      <c r="O804" s="13">
        <f t="shared" si="12"/>
        <v>0</v>
      </c>
    </row>
    <row r="805" spans="1:15" ht="15.75" thickBot="1">
      <c r="A805" s="47">
        <v>802</v>
      </c>
      <c r="B805" s="47">
        <v>32873</v>
      </c>
      <c r="C805" s="46" t="s">
        <v>255</v>
      </c>
      <c r="D805" s="52" t="s">
        <v>1238</v>
      </c>
      <c r="E805" s="48"/>
      <c r="F805" s="47" t="s">
        <v>14</v>
      </c>
      <c r="G805" s="9"/>
      <c r="H805" s="10"/>
      <c r="I805" s="18">
        <v>20</v>
      </c>
      <c r="J805" s="11"/>
      <c r="K805" s="29"/>
      <c r="L805" s="12"/>
      <c r="M805" s="47">
        <v>10</v>
      </c>
      <c r="N805" s="26"/>
      <c r="O805" s="13">
        <f t="shared" si="12"/>
        <v>0</v>
      </c>
    </row>
    <row r="806" spans="1:15" ht="15.75" thickBot="1">
      <c r="A806" s="47">
        <v>803</v>
      </c>
      <c r="B806" s="47">
        <v>32693</v>
      </c>
      <c r="C806" s="46" t="s">
        <v>1239</v>
      </c>
      <c r="D806" s="52" t="s">
        <v>1240</v>
      </c>
      <c r="E806" s="48"/>
      <c r="F806" s="47" t="s">
        <v>14</v>
      </c>
      <c r="G806" s="9"/>
      <c r="H806" s="10"/>
      <c r="I806" s="18">
        <v>20</v>
      </c>
      <c r="J806" s="11"/>
      <c r="K806" s="29"/>
      <c r="L806" s="12"/>
      <c r="M806" s="47">
        <v>2</v>
      </c>
      <c r="N806" s="26"/>
      <c r="O806" s="13">
        <f t="shared" si="12"/>
        <v>0</v>
      </c>
    </row>
    <row r="807" spans="1:15" ht="15.75" thickBot="1">
      <c r="A807" s="47">
        <v>804</v>
      </c>
      <c r="B807" s="47">
        <v>32694</v>
      </c>
      <c r="C807" s="46" t="s">
        <v>18</v>
      </c>
      <c r="D807" s="52" t="s">
        <v>1241</v>
      </c>
      <c r="E807" s="48"/>
      <c r="F807" s="47" t="s">
        <v>14</v>
      </c>
      <c r="G807" s="9"/>
      <c r="H807" s="10"/>
      <c r="I807" s="18">
        <v>15</v>
      </c>
      <c r="J807" s="11"/>
      <c r="K807" s="29"/>
      <c r="L807" s="12"/>
      <c r="M807" s="47">
        <v>20</v>
      </c>
      <c r="N807" s="26"/>
      <c r="O807" s="13">
        <f t="shared" si="12"/>
        <v>0</v>
      </c>
    </row>
    <row r="808" spans="1:15" ht="15.75" thickBot="1">
      <c r="A808" s="47">
        <v>805</v>
      </c>
      <c r="B808" s="47">
        <v>32695</v>
      </c>
      <c r="C808" s="46" t="s">
        <v>1153</v>
      </c>
      <c r="D808" s="52" t="s">
        <v>1242</v>
      </c>
      <c r="E808" s="48"/>
      <c r="F808" s="47" t="s">
        <v>14</v>
      </c>
      <c r="G808" s="9"/>
      <c r="H808" s="10"/>
      <c r="I808" s="18">
        <v>15</v>
      </c>
      <c r="J808" s="11"/>
      <c r="K808" s="29"/>
      <c r="L808" s="12"/>
      <c r="M808" s="47">
        <v>20</v>
      </c>
      <c r="N808" s="26"/>
      <c r="O808" s="13">
        <f t="shared" si="12"/>
        <v>0</v>
      </c>
    </row>
    <row r="809" spans="1:15" ht="15.75" thickBot="1">
      <c r="A809" s="47">
        <v>806</v>
      </c>
      <c r="B809" s="47">
        <v>32696</v>
      </c>
      <c r="C809" s="46" t="s">
        <v>1243</v>
      </c>
      <c r="D809" s="52" t="s">
        <v>1244</v>
      </c>
      <c r="E809" s="48"/>
      <c r="F809" s="47" t="s">
        <v>14</v>
      </c>
      <c r="G809" s="9"/>
      <c r="H809" s="10">
        <v>4</v>
      </c>
      <c r="I809" s="18"/>
      <c r="J809" s="11"/>
      <c r="K809" s="29"/>
      <c r="L809" s="12"/>
      <c r="M809" s="47">
        <v>20</v>
      </c>
      <c r="N809" s="26"/>
      <c r="O809" s="13">
        <f t="shared" si="12"/>
        <v>0</v>
      </c>
    </row>
    <row r="810" spans="1:15" ht="15.75" thickBot="1">
      <c r="A810" s="47">
        <v>807</v>
      </c>
      <c r="B810" s="47">
        <v>32697</v>
      </c>
      <c r="C810" s="46" t="s">
        <v>1245</v>
      </c>
      <c r="D810" s="52" t="s">
        <v>1246</v>
      </c>
      <c r="E810" s="48"/>
      <c r="F810" s="47" t="s">
        <v>14</v>
      </c>
      <c r="G810" s="14">
        <v>5</v>
      </c>
      <c r="H810" s="15">
        <v>4</v>
      </c>
      <c r="I810" s="19"/>
      <c r="J810" s="16">
        <v>6</v>
      </c>
      <c r="K810" s="30">
        <v>6</v>
      </c>
      <c r="L810" s="17"/>
      <c r="M810" s="47">
        <v>5</v>
      </c>
      <c r="N810" s="26"/>
      <c r="O810" s="13">
        <f t="shared" si="12"/>
        <v>0</v>
      </c>
    </row>
    <row r="811" spans="1:15" ht="15.75" thickBot="1">
      <c r="A811" s="47">
        <v>808</v>
      </c>
      <c r="B811" s="47">
        <v>32698</v>
      </c>
      <c r="C811" s="46" t="s">
        <v>1247</v>
      </c>
      <c r="D811" s="52" t="s">
        <v>1248</v>
      </c>
      <c r="E811" s="48"/>
      <c r="F811" s="47" t="s">
        <v>14</v>
      </c>
      <c r="G811" s="14">
        <v>5</v>
      </c>
      <c r="H811" s="15"/>
      <c r="I811" s="19"/>
      <c r="J811" s="16">
        <v>6</v>
      </c>
      <c r="K811" s="30">
        <v>6</v>
      </c>
      <c r="L811" s="17"/>
      <c r="M811" s="47">
        <v>15</v>
      </c>
      <c r="N811" s="26"/>
      <c r="O811" s="13">
        <f t="shared" si="12"/>
        <v>0</v>
      </c>
    </row>
    <row r="812" spans="1:15" ht="15.75" thickBot="1">
      <c r="A812" s="47">
        <v>809</v>
      </c>
      <c r="B812" s="47">
        <v>32700</v>
      </c>
      <c r="C812" s="46" t="s">
        <v>1249</v>
      </c>
      <c r="D812" s="52" t="s">
        <v>1250</v>
      </c>
      <c r="E812" s="48"/>
      <c r="F812" s="47" t="s">
        <v>14</v>
      </c>
      <c r="G812" s="14">
        <v>5</v>
      </c>
      <c r="H812" s="15">
        <v>4</v>
      </c>
      <c r="I812" s="19">
        <v>6</v>
      </c>
      <c r="J812" s="16"/>
      <c r="K812" s="30"/>
      <c r="L812" s="17">
        <v>8</v>
      </c>
      <c r="M812" s="47">
        <v>15</v>
      </c>
      <c r="N812" s="26"/>
      <c r="O812" s="13">
        <f t="shared" si="12"/>
        <v>0</v>
      </c>
    </row>
    <row r="813" spans="1:15" ht="15.75" thickBot="1">
      <c r="A813" s="47">
        <v>810</v>
      </c>
      <c r="B813" s="47">
        <v>32699</v>
      </c>
      <c r="C813" s="46" t="s">
        <v>1251</v>
      </c>
      <c r="D813" s="52" t="s">
        <v>1252</v>
      </c>
      <c r="E813" s="48"/>
      <c r="F813" s="47" t="s">
        <v>14</v>
      </c>
      <c r="G813" s="14">
        <v>5</v>
      </c>
      <c r="H813" s="15">
        <v>4</v>
      </c>
      <c r="I813" s="19">
        <v>6</v>
      </c>
      <c r="J813" s="16"/>
      <c r="K813" s="30"/>
      <c r="L813" s="17"/>
      <c r="M813" s="47">
        <v>12</v>
      </c>
      <c r="N813" s="26"/>
      <c r="O813" s="13">
        <f t="shared" si="12"/>
        <v>0</v>
      </c>
    </row>
    <row r="814" spans="1:15" ht="15.75" thickBot="1">
      <c r="A814" s="47">
        <v>811</v>
      </c>
      <c r="B814" s="47">
        <v>31628</v>
      </c>
      <c r="C814" s="46" t="s">
        <v>1253</v>
      </c>
      <c r="D814" s="52" t="s">
        <v>1254</v>
      </c>
      <c r="E814" s="48"/>
      <c r="F814" s="47" t="s">
        <v>14</v>
      </c>
      <c r="G814" s="14"/>
      <c r="H814" s="15">
        <v>4</v>
      </c>
      <c r="I814" s="19">
        <v>6</v>
      </c>
      <c r="J814" s="16"/>
      <c r="K814" s="30"/>
      <c r="L814" s="17"/>
      <c r="M814" s="47">
        <v>1</v>
      </c>
      <c r="N814" s="26"/>
      <c r="O814" s="13">
        <f t="shared" si="12"/>
        <v>0</v>
      </c>
    </row>
    <row r="815" spans="1:15" ht="15.75" thickBot="1">
      <c r="A815" s="47">
        <v>812</v>
      </c>
      <c r="B815" s="47">
        <v>31649</v>
      </c>
      <c r="C815" s="46" t="s">
        <v>1253</v>
      </c>
      <c r="D815" s="52" t="s">
        <v>1255</v>
      </c>
      <c r="E815" s="48"/>
      <c r="F815" s="47" t="s">
        <v>14</v>
      </c>
      <c r="G815" s="14"/>
      <c r="H815" s="15">
        <v>4</v>
      </c>
      <c r="I815" s="19">
        <v>6</v>
      </c>
      <c r="J815" s="16"/>
      <c r="K815" s="30"/>
      <c r="L815" s="17"/>
      <c r="M815" s="47">
        <v>1</v>
      </c>
      <c r="N815" s="26"/>
      <c r="O815" s="13">
        <f t="shared" si="12"/>
        <v>0</v>
      </c>
    </row>
    <row r="816" spans="1:15" ht="15.75" thickBot="1">
      <c r="A816" s="47">
        <v>813</v>
      </c>
      <c r="B816" s="47">
        <v>32701</v>
      </c>
      <c r="C816" s="46" t="s">
        <v>1256</v>
      </c>
      <c r="D816" s="52" t="s">
        <v>1257</v>
      </c>
      <c r="E816" s="48"/>
      <c r="F816" s="47" t="s">
        <v>14</v>
      </c>
      <c r="G816" s="14"/>
      <c r="H816" s="15">
        <v>4</v>
      </c>
      <c r="I816" s="19">
        <v>8</v>
      </c>
      <c r="J816" s="16"/>
      <c r="K816" s="30"/>
      <c r="L816" s="17"/>
      <c r="M816" s="47">
        <v>3</v>
      </c>
      <c r="N816" s="26"/>
      <c r="O816" s="13">
        <f t="shared" si="12"/>
        <v>0</v>
      </c>
    </row>
    <row r="817" spans="1:15" ht="15.75" thickBot="1">
      <c r="A817" s="47">
        <v>814</v>
      </c>
      <c r="B817" s="47">
        <v>31629</v>
      </c>
      <c r="C817" s="46" t="s">
        <v>1253</v>
      </c>
      <c r="D817" s="52" t="s">
        <v>1258</v>
      </c>
      <c r="E817" s="48"/>
      <c r="F817" s="47" t="s">
        <v>14</v>
      </c>
      <c r="G817" s="14"/>
      <c r="H817" s="15"/>
      <c r="I817" s="19">
        <v>8</v>
      </c>
      <c r="J817" s="16"/>
      <c r="K817" s="30"/>
      <c r="L817" s="17"/>
      <c r="M817" s="47">
        <v>1</v>
      </c>
      <c r="N817" s="26"/>
      <c r="O817" s="13">
        <f t="shared" si="12"/>
        <v>0</v>
      </c>
    </row>
    <row r="818" spans="1:15" ht="15.75" thickBot="1">
      <c r="A818" s="47">
        <v>815</v>
      </c>
      <c r="B818" s="47">
        <v>32702</v>
      </c>
      <c r="C818" s="46" t="s">
        <v>1259</v>
      </c>
      <c r="D818" s="52" t="s">
        <v>1260</v>
      </c>
      <c r="E818" s="48"/>
      <c r="F818" s="47" t="s">
        <v>14</v>
      </c>
      <c r="G818" s="14"/>
      <c r="H818" s="15"/>
      <c r="I818" s="19">
        <v>8</v>
      </c>
      <c r="J818" s="16"/>
      <c r="K818" s="30"/>
      <c r="L818" s="17"/>
      <c r="M818" s="47">
        <v>5</v>
      </c>
      <c r="N818" s="26"/>
      <c r="O818" s="13">
        <f t="shared" si="12"/>
        <v>0</v>
      </c>
    </row>
    <row r="819" spans="1:15" ht="15.75" thickBot="1">
      <c r="A819" s="47">
        <v>816</v>
      </c>
      <c r="B819" s="47">
        <v>32703</v>
      </c>
      <c r="C819" s="46" t="s">
        <v>1261</v>
      </c>
      <c r="D819" s="52" t="s">
        <v>1262</v>
      </c>
      <c r="E819" s="48"/>
      <c r="F819" s="47" t="s">
        <v>14</v>
      </c>
      <c r="G819" s="14"/>
      <c r="H819" s="15"/>
      <c r="I819" s="19">
        <v>8</v>
      </c>
      <c r="J819" s="16"/>
      <c r="K819" s="30"/>
      <c r="L819" s="17"/>
      <c r="M819" s="47">
        <v>5</v>
      </c>
      <c r="N819" s="26"/>
      <c r="O819" s="13">
        <f t="shared" si="12"/>
        <v>0</v>
      </c>
    </row>
    <row r="820" spans="1:15" ht="15.75" thickBot="1">
      <c r="A820" s="47">
        <v>817</v>
      </c>
      <c r="B820" s="46">
        <v>32704</v>
      </c>
      <c r="C820" s="46" t="s">
        <v>1263</v>
      </c>
      <c r="D820" s="52" t="s">
        <v>1264</v>
      </c>
      <c r="E820" s="48"/>
      <c r="F820" s="46" t="s">
        <v>14</v>
      </c>
      <c r="G820" s="14"/>
      <c r="H820" s="15"/>
      <c r="I820" s="19">
        <v>8</v>
      </c>
      <c r="J820" s="16"/>
      <c r="K820" s="30"/>
      <c r="L820" s="17"/>
      <c r="M820" s="46">
        <v>15</v>
      </c>
      <c r="N820" s="26"/>
      <c r="O820" s="13">
        <f t="shared" si="12"/>
        <v>0</v>
      </c>
    </row>
    <row r="821" spans="1:15" ht="15.75" thickBot="1">
      <c r="A821" s="47">
        <v>818</v>
      </c>
      <c r="B821" s="46">
        <v>32705</v>
      </c>
      <c r="C821" s="46" t="s">
        <v>1265</v>
      </c>
      <c r="D821" s="52" t="s">
        <v>1266</v>
      </c>
      <c r="E821" s="48"/>
      <c r="F821" s="46" t="s">
        <v>15</v>
      </c>
      <c r="G821" s="14"/>
      <c r="H821" s="15"/>
      <c r="I821" s="19">
        <v>2</v>
      </c>
      <c r="J821" s="16"/>
      <c r="K821" s="30"/>
      <c r="L821" s="17"/>
      <c r="M821" s="46">
        <v>15</v>
      </c>
      <c r="N821" s="26"/>
      <c r="O821" s="13">
        <f t="shared" si="12"/>
        <v>0</v>
      </c>
    </row>
    <row r="822" spans="1:15" ht="15.75" thickBot="1">
      <c r="A822" s="47">
        <v>819</v>
      </c>
      <c r="B822" s="46">
        <v>32706</v>
      </c>
      <c r="C822" s="46" t="s">
        <v>1267</v>
      </c>
      <c r="D822" s="52" t="s">
        <v>1268</v>
      </c>
      <c r="E822" s="48"/>
      <c r="F822" s="46" t="s">
        <v>15</v>
      </c>
      <c r="G822" s="14"/>
      <c r="H822" s="15"/>
      <c r="I822" s="19">
        <v>2</v>
      </c>
      <c r="J822" s="16"/>
      <c r="K822" s="30"/>
      <c r="L822" s="17"/>
      <c r="M822" s="46">
        <v>10</v>
      </c>
      <c r="N822" s="26"/>
      <c r="O822" s="13">
        <f t="shared" si="12"/>
        <v>0</v>
      </c>
    </row>
    <row r="823" spans="1:15" ht="15.75" thickBot="1">
      <c r="A823" s="47">
        <v>820</v>
      </c>
      <c r="B823" s="46">
        <v>31579</v>
      </c>
      <c r="C823" s="46" t="s">
        <v>1253</v>
      </c>
      <c r="D823" s="52" t="s">
        <v>1269</v>
      </c>
      <c r="E823" s="48"/>
      <c r="F823" s="46" t="s">
        <v>14</v>
      </c>
      <c r="G823" s="9"/>
      <c r="H823" s="10"/>
      <c r="I823" s="18">
        <v>15</v>
      </c>
      <c r="J823" s="11"/>
      <c r="K823" s="29"/>
      <c r="L823" s="12"/>
      <c r="M823" s="46">
        <v>1</v>
      </c>
      <c r="N823" s="26"/>
      <c r="O823" s="13">
        <f t="shared" si="12"/>
        <v>0</v>
      </c>
    </row>
    <row r="824" spans="1:15" ht="15.75" thickBot="1">
      <c r="A824" s="47">
        <v>821</v>
      </c>
      <c r="B824" s="46">
        <v>32707</v>
      </c>
      <c r="C824" s="46" t="s">
        <v>1270</v>
      </c>
      <c r="D824" s="52" t="s">
        <v>1271</v>
      </c>
      <c r="E824" s="48"/>
      <c r="F824" s="46" t="s">
        <v>15</v>
      </c>
      <c r="G824" s="14">
        <v>5</v>
      </c>
      <c r="H824" s="15"/>
      <c r="I824" s="19"/>
      <c r="J824" s="16">
        <v>6</v>
      </c>
      <c r="K824" s="30">
        <v>6</v>
      </c>
      <c r="L824" s="17"/>
      <c r="M824" s="46">
        <v>8</v>
      </c>
      <c r="N824" s="26"/>
      <c r="O824" s="13">
        <f t="shared" si="12"/>
        <v>0</v>
      </c>
    </row>
    <row r="825" spans="1:15" ht="15.75" thickBot="1">
      <c r="A825" s="47">
        <v>822</v>
      </c>
      <c r="B825" s="46">
        <v>32708</v>
      </c>
      <c r="C825" s="46" t="s">
        <v>1272</v>
      </c>
      <c r="D825" s="52" t="s">
        <v>1273</v>
      </c>
      <c r="E825" s="48"/>
      <c r="F825" s="46" t="s">
        <v>15</v>
      </c>
      <c r="G825" s="14">
        <v>5</v>
      </c>
      <c r="H825" s="15">
        <v>8</v>
      </c>
      <c r="I825" s="19"/>
      <c r="J825" s="16">
        <v>6</v>
      </c>
      <c r="K825" s="30">
        <v>6</v>
      </c>
      <c r="L825" s="17"/>
      <c r="M825" s="46">
        <v>5</v>
      </c>
      <c r="N825" s="26"/>
      <c r="O825" s="13">
        <f t="shared" si="12"/>
        <v>0</v>
      </c>
    </row>
    <row r="826" spans="1:15" ht="15.75" thickBot="1">
      <c r="A826" s="47">
        <v>823</v>
      </c>
      <c r="B826" s="46">
        <v>31573</v>
      </c>
      <c r="C826" s="46" t="s">
        <v>1274</v>
      </c>
      <c r="D826" s="52" t="s">
        <v>1275</v>
      </c>
      <c r="E826" s="48"/>
      <c r="F826" s="46" t="s">
        <v>14</v>
      </c>
      <c r="G826" s="14">
        <v>5</v>
      </c>
      <c r="H826" s="15">
        <v>8</v>
      </c>
      <c r="I826" s="19"/>
      <c r="J826" s="16">
        <v>6</v>
      </c>
      <c r="K826" s="30">
        <v>6</v>
      </c>
      <c r="L826" s="17"/>
      <c r="M826" s="46">
        <v>2</v>
      </c>
      <c r="N826" s="26"/>
      <c r="O826" s="13">
        <f t="shared" si="12"/>
        <v>0</v>
      </c>
    </row>
    <row r="827" spans="1:15" ht="15.75" thickBot="1">
      <c r="A827" s="47">
        <v>824</v>
      </c>
      <c r="B827" s="46">
        <v>32710</v>
      </c>
      <c r="C827" s="46" t="s">
        <v>1276</v>
      </c>
      <c r="D827" s="52" t="s">
        <v>1277</v>
      </c>
      <c r="E827" s="48"/>
      <c r="F827" s="46" t="s">
        <v>15</v>
      </c>
      <c r="G827" s="9"/>
      <c r="H827" s="10">
        <v>8</v>
      </c>
      <c r="I827" s="18"/>
      <c r="J827" s="11"/>
      <c r="K827" s="29"/>
      <c r="L827" s="12"/>
      <c r="M827" s="46">
        <v>5</v>
      </c>
      <c r="N827" s="26"/>
      <c r="O827" s="13">
        <f t="shared" si="12"/>
        <v>0</v>
      </c>
    </row>
    <row r="828" spans="1:15" ht="15.75" thickBot="1">
      <c r="A828" s="47">
        <v>825</v>
      </c>
      <c r="B828" s="46">
        <v>32711</v>
      </c>
      <c r="C828" s="46" t="s">
        <v>1278</v>
      </c>
      <c r="D828" s="52" t="s">
        <v>1279</v>
      </c>
      <c r="E828" s="48"/>
      <c r="F828" s="46" t="s">
        <v>14</v>
      </c>
      <c r="G828" s="9"/>
      <c r="H828" s="10">
        <v>4</v>
      </c>
      <c r="I828" s="18"/>
      <c r="J828" s="11"/>
      <c r="K828" s="29"/>
      <c r="L828" s="12"/>
      <c r="M828" s="46">
        <v>5</v>
      </c>
      <c r="N828" s="26"/>
      <c r="O828" s="13">
        <f t="shared" si="12"/>
        <v>0</v>
      </c>
    </row>
    <row r="829" spans="1:15" ht="15.75" thickBot="1">
      <c r="A829" s="47">
        <v>826</v>
      </c>
      <c r="B829" s="46">
        <v>31616</v>
      </c>
      <c r="C829" s="46" t="s">
        <v>1274</v>
      </c>
      <c r="D829" s="52" t="s">
        <v>1280</v>
      </c>
      <c r="E829" s="48"/>
      <c r="F829" s="46" t="s">
        <v>14</v>
      </c>
      <c r="G829" s="9"/>
      <c r="H829" s="10"/>
      <c r="I829" s="18">
        <v>20</v>
      </c>
      <c r="J829" s="11"/>
      <c r="K829" s="29"/>
      <c r="L829" s="12"/>
      <c r="M829" s="46">
        <v>1</v>
      </c>
      <c r="N829" s="26"/>
      <c r="O829" s="13">
        <f t="shared" si="12"/>
        <v>0</v>
      </c>
    </row>
    <row r="830" spans="1:15" ht="15.75" thickBot="1">
      <c r="A830" s="47">
        <v>827</v>
      </c>
      <c r="B830" s="46">
        <v>32712</v>
      </c>
      <c r="C830" s="46" t="s">
        <v>1281</v>
      </c>
      <c r="D830" s="52" t="s">
        <v>1282</v>
      </c>
      <c r="E830" s="48"/>
      <c r="F830" s="46" t="s">
        <v>14</v>
      </c>
      <c r="G830" s="9"/>
      <c r="H830" s="10"/>
      <c r="I830" s="18">
        <v>20</v>
      </c>
      <c r="J830" s="11"/>
      <c r="K830" s="29"/>
      <c r="L830" s="12"/>
      <c r="M830" s="46">
        <v>8</v>
      </c>
      <c r="N830" s="26"/>
      <c r="O830" s="13">
        <f t="shared" si="12"/>
        <v>0</v>
      </c>
    </row>
    <row r="831" spans="1:15" ht="15.75" thickBot="1">
      <c r="A831" s="47">
        <v>828</v>
      </c>
      <c r="B831" s="46">
        <v>32713</v>
      </c>
      <c r="C831" s="46" t="s">
        <v>656</v>
      </c>
      <c r="D831" s="52" t="s">
        <v>1283</v>
      </c>
      <c r="E831" s="48"/>
      <c r="F831" s="46" t="s">
        <v>14</v>
      </c>
      <c r="G831" s="14"/>
      <c r="H831" s="15"/>
      <c r="I831" s="19">
        <v>10</v>
      </c>
      <c r="J831" s="16"/>
      <c r="K831" s="30"/>
      <c r="L831" s="17"/>
      <c r="M831" s="46">
        <v>3</v>
      </c>
      <c r="N831" s="26"/>
      <c r="O831" s="13">
        <f t="shared" si="12"/>
        <v>0</v>
      </c>
    </row>
    <row r="832" spans="1:15" ht="15.75" thickBot="1">
      <c r="A832" s="47">
        <v>829</v>
      </c>
      <c r="B832" s="46">
        <v>32714</v>
      </c>
      <c r="C832" s="46" t="s">
        <v>24</v>
      </c>
      <c r="D832" s="52" t="s">
        <v>1284</v>
      </c>
      <c r="E832" s="48"/>
      <c r="F832" s="46" t="s">
        <v>14</v>
      </c>
      <c r="G832" s="14"/>
      <c r="H832" s="15"/>
      <c r="I832" s="19">
        <v>10</v>
      </c>
      <c r="J832" s="16"/>
      <c r="K832" s="30"/>
      <c r="L832" s="17"/>
      <c r="M832" s="46">
        <v>3</v>
      </c>
      <c r="N832" s="26"/>
      <c r="O832" s="13">
        <f t="shared" si="12"/>
        <v>0</v>
      </c>
    </row>
    <row r="833" spans="1:15" ht="15.75" thickBot="1">
      <c r="A833" s="47">
        <v>830</v>
      </c>
      <c r="B833" s="46">
        <v>32715</v>
      </c>
      <c r="C833" s="46" t="s">
        <v>1285</v>
      </c>
      <c r="D833" s="52" t="s">
        <v>1286</v>
      </c>
      <c r="E833" s="48"/>
      <c r="F833" s="46" t="s">
        <v>14</v>
      </c>
      <c r="G833" s="14"/>
      <c r="H833" s="15"/>
      <c r="I833" s="19">
        <v>10</v>
      </c>
      <c r="J833" s="16"/>
      <c r="K833" s="30"/>
      <c r="L833" s="17"/>
      <c r="M833" s="46">
        <v>2</v>
      </c>
      <c r="N833" s="26"/>
      <c r="O833" s="13">
        <f t="shared" si="12"/>
        <v>0</v>
      </c>
    </row>
    <row r="834" spans="1:15" ht="15.75" thickBot="1">
      <c r="A834" s="47">
        <v>831</v>
      </c>
      <c r="B834" s="46">
        <v>32836</v>
      </c>
      <c r="C834" s="46" t="s">
        <v>1287</v>
      </c>
      <c r="D834" s="52" t="s">
        <v>1288</v>
      </c>
      <c r="E834" s="48"/>
      <c r="F834" s="46" t="s">
        <v>14</v>
      </c>
      <c r="G834" s="14"/>
      <c r="H834" s="15"/>
      <c r="I834" s="19">
        <v>10</v>
      </c>
      <c r="J834" s="16"/>
      <c r="K834" s="30"/>
      <c r="L834" s="17"/>
      <c r="M834" s="46">
        <v>10</v>
      </c>
      <c r="N834" s="26"/>
      <c r="O834" s="13">
        <f t="shared" si="12"/>
        <v>0</v>
      </c>
    </row>
    <row r="835" spans="1:15">
      <c r="O835" s="13">
        <f>SUM(O4:O834)</f>
        <v>0</v>
      </c>
    </row>
  </sheetData>
  <autoFilter ref="A3:O834"/>
  <mergeCells count="2">
    <mergeCell ref="A1:O1"/>
    <mergeCell ref="G2:L2"/>
  </mergeCells>
  <pageMargins left="0.51180555555555496" right="0.51180555555555496" top="0.78749999999999998" bottom="0.78749999999999998" header="0.51180555555555496" footer="0.51180555555555496"/>
  <pageSetup paperSize="9" firstPageNumber="0" fitToHeight="1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RowHeight="15"/>
  <cols>
    <col min="1" max="1025" width="8.14062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RowHeight="15"/>
  <cols>
    <col min="1" max="1025" width="8.14062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Plan1</vt:lpstr>
      <vt:lpstr>Plan2</vt:lpstr>
      <vt:lpstr>Plan3</vt:lpstr>
      <vt:lpstr>Plan1!_FilterDatabase_0</vt:lpstr>
      <vt:lpstr>Plan1!_FilterDatabase_0_0</vt:lpstr>
      <vt:lpstr>Plan1!_FiltrarBancodeDados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Infraestrutura</dc:creator>
  <cp:lastModifiedBy>HELIELSON</cp:lastModifiedBy>
  <cp:revision>15</cp:revision>
  <dcterms:created xsi:type="dcterms:W3CDTF">2017-04-19T17:32:12Z</dcterms:created>
  <dcterms:modified xsi:type="dcterms:W3CDTF">2017-07-28T14:31:16Z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