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769"/>
  </bookViews>
  <sheets>
    <sheet name="Plan1" sheetId="1" r:id="rId1"/>
    <sheet name="Plan2" sheetId="2" r:id="rId2"/>
    <sheet name="Plan3" sheetId="3" r:id="rId3"/>
  </sheets>
  <definedNames>
    <definedName name="_FilterDatabase_0" localSheetId="0">Plan1!$A$3:$O$458</definedName>
    <definedName name="_FilterDatabase_0_0" localSheetId="0">Plan1!$A$3:$O$458</definedName>
    <definedName name="_xlnm._FilterDatabase" localSheetId="0">Plan1!$A$3:$O$458</definedName>
    <definedName name="_xlnm.Print_Area" localSheetId="0">Plan1!$A$1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9" i="1" s="1"/>
  <c r="O458" i="1"/>
  <c r="O4" i="1" l="1"/>
</calcChain>
</file>

<file path=xl/sharedStrings.xml><?xml version="1.0" encoding="utf-8"?>
<sst xmlns="http://schemas.openxmlformats.org/spreadsheetml/2006/main" count="1379" uniqueCount="733">
  <si>
    <t>Secretarias / Quantidades</t>
  </si>
  <si>
    <t>ITEM</t>
  </si>
  <si>
    <t>CÓDIGO PG</t>
  </si>
  <si>
    <t>CÓDIGO TCE-MT</t>
  </si>
  <si>
    <t>DESCRIÇÃO</t>
  </si>
  <si>
    <t>UNIDADE MEDIDA</t>
  </si>
  <si>
    <t>SAÚDE</t>
  </si>
  <si>
    <t>INFRAESTRUTURA</t>
  </si>
  <si>
    <t>EDUCAÇÃO</t>
  </si>
  <si>
    <t>SEMATUR</t>
  </si>
  <si>
    <t>ASSISTÊNCIA SOCIAL</t>
  </si>
  <si>
    <t>QUANTIDADE TOTAL</t>
  </si>
  <si>
    <t>VALOR UNITÁRIO</t>
  </si>
  <si>
    <t>VALOR TOTAL</t>
  </si>
  <si>
    <t>Unidade</t>
  </si>
  <si>
    <t xml:space="preserve">ALTERNADOR 12V 90 AMP </t>
  </si>
  <si>
    <t>ALTERNADOR 55 AMP 12V</t>
  </si>
  <si>
    <t>ALTERNADOR COM BOMBA VACUO</t>
  </si>
  <si>
    <t>ALTERNADOR WAPSA</t>
  </si>
  <si>
    <t>AMORTECEDOR FIAT UNO WAY DIANT</t>
  </si>
  <si>
    <t>AMORTECEDOR FIAT UNO WAY TRAS.</t>
  </si>
  <si>
    <t>AMORTECEDOR MB 1924/29/32 DIANT</t>
  </si>
  <si>
    <t>AMORTECEDOR MB 709 DIANT/TRAZ</t>
  </si>
  <si>
    <t>AMORTECEDOR MB 809/812/814 DIANT</t>
  </si>
  <si>
    <t>AMORTECEDOR MB LO 812 TRAS.</t>
  </si>
  <si>
    <t>AMORTECEDOR VW 15.190 DIANT.</t>
  </si>
  <si>
    <t>AMORTECEDOR VW 15.190 TRAS.</t>
  </si>
  <si>
    <t>ANEIS MOTOR GOL/PART/SAV/VOY 1.0 POWER</t>
  </si>
  <si>
    <t>ANEL ELASTICO EXTERNO 35MM</t>
  </si>
  <si>
    <t>ANEL ORIGIN MILIMITRO</t>
  </si>
  <si>
    <t>ANEL VEDAÇÃO ALUMINIO 16 X 22</t>
  </si>
  <si>
    <t>ANEL VITON CASE</t>
  </si>
  <si>
    <t>ANILHA 1/2</t>
  </si>
  <si>
    <t>ANILHA 1/4</t>
  </si>
  <si>
    <t>ARRUELA 40MM INTERNO CASE</t>
  </si>
  <si>
    <t>ARRUELA 52MM INTERNO CASE</t>
  </si>
  <si>
    <t>ARRUELA 61MM INTERNO 1,50MM FIAT-ALLIS</t>
  </si>
  <si>
    <t>ARRUELA 61MM INTERNO 3,00MM CASE</t>
  </si>
  <si>
    <t>ARRUELA 72MM X 0,82MM KOMATSU</t>
  </si>
  <si>
    <t>ARRUELA 72MM X 2,00MM KOMATSU</t>
  </si>
  <si>
    <t>ARRUELA 81MM X 3,00MM FIAT-ALLIS</t>
  </si>
  <si>
    <t>ARRUELA LISA 3/4</t>
  </si>
  <si>
    <t>AUTOMATICO PARTIDA 29 MT</t>
  </si>
  <si>
    <t>AUTOMATICO PARTIDA 2974</t>
  </si>
  <si>
    <t>AUTOMATICO PARTIDA JF 12V</t>
  </si>
  <si>
    <t>AUTOMATICO PARTIDA JF 24V</t>
  </si>
  <si>
    <t>AUTOMATICO PARTIDA M100R</t>
  </si>
  <si>
    <t>AUTOMATICO PARTIDA M93R</t>
  </si>
  <si>
    <t>AUTOMATICO PARTIDA MAIOR KB</t>
  </si>
  <si>
    <t>AUTOMATICO PARTIDA MENOR KB</t>
  </si>
  <si>
    <t>BALANÇA COM FURO 63,5MM DO TRUCK</t>
  </si>
  <si>
    <t>BALANÇA D5089 DO TRUCK</t>
  </si>
  <si>
    <t>BALANCIM ADMISSAO L200 2.5 99/</t>
  </si>
  <si>
    <t>BALANCIM ESCAPE L200 2.5 99/</t>
  </si>
  <si>
    <t>BAND UNO TRASEIRA 89/</t>
  </si>
  <si>
    <t>BARRA DE DIREÇÃO- FIATALLIS FG70- COD: 75215575</t>
  </si>
  <si>
    <t>BARRA DIREÇÃO VWC 12140/14220/35300 90/ (945MM)</t>
  </si>
  <si>
    <t>BATENTE PORTA 1113/1116/1313/1316/1513/1516/1519/2</t>
  </si>
  <si>
    <t>BIELETA DIANT CENTRAL L200 GLS 95/</t>
  </si>
  <si>
    <t>BIELETA DIANT L200 SPORT 01/</t>
  </si>
  <si>
    <t>BOBINA CAMPO MOTOR PARTIDA JF 12V</t>
  </si>
  <si>
    <t>BOBINA CAMPO MOTOR PARTIDA KB</t>
  </si>
  <si>
    <t>BOBINA CAMPO MOTOR PARTIDA LUCAS</t>
  </si>
  <si>
    <t>BOBINA CAMPO MOTOR PARTIDA PERKINS</t>
  </si>
  <si>
    <t>BOBINA IGIÇÃO</t>
  </si>
  <si>
    <t>BOMBA CAÇAMBA CARGO</t>
  </si>
  <si>
    <t>BOMBA D AGUA W20B OM352A</t>
  </si>
  <si>
    <t>BOMBA D’AGUA W20 BT MOTOR MERCEDES 352</t>
  </si>
  <si>
    <t>BOMBA D´AGUA W10 E CUMMINS WA 180</t>
  </si>
  <si>
    <t>BOMBA DE OLEO 5.9 MECANICA  6BTAA</t>
  </si>
  <si>
    <t xml:space="preserve">BOMBA DE OLEO MOTOR MWM 6 CL </t>
  </si>
  <si>
    <t>BOMBA HIDRAULICA E DIRECAO W20B</t>
  </si>
  <si>
    <t>BOMBA HIDRAULICA E DIRECAO WA180 IMPOR KOMATSU</t>
  </si>
  <si>
    <t>BOMBA LAMINA E RIPER FG70 FIAT-ALLIS</t>
  </si>
  <si>
    <t>BOMBA LAVADOR PARABRISA BICO FINO</t>
  </si>
  <si>
    <t>BOMBA LAVADOR PARABRISA BICO GROSSO</t>
  </si>
  <si>
    <t>JOGO</t>
  </si>
  <si>
    <t>BORRACHA PORTA MALA UNO/PREMIO TODOS</t>
  </si>
  <si>
    <t>BOTÃO ALERTA ONIBUS</t>
  </si>
  <si>
    <t>BOTÃO INTERRUPTOR BUZINA</t>
  </si>
  <si>
    <t>BOTÃO PARTIDA</t>
  </si>
  <si>
    <t>BUCHA AMORTECEDOR VWC6.90/7100/7110/8150</t>
  </si>
  <si>
    <t>BUCHA BAND SUP DIANT L200 4X4 95/</t>
  </si>
  <si>
    <t>BUCHA BAND SUP DIANT PAJERO SPORT L200 SPORT 03/</t>
  </si>
  <si>
    <t>BUCHA BARRA ESTABILIZADORA SCANIA 112/113 DIANT.</t>
  </si>
  <si>
    <t>BUCHA BIELA GOL/SAV POWER 1.0</t>
  </si>
  <si>
    <t>BUCHA BRONZE 45MM INT X 50MM EXT X 35MM AL CASE</t>
  </si>
  <si>
    <t>BUCHA ESTAB UNO CENTRAL 91/ 15MM</t>
  </si>
  <si>
    <t>BUCHA ESTABILIZADOR MB 712/812 TRAS. 46MM (BARRA)</t>
  </si>
  <si>
    <t>BUCHA ESTABILIZADOR VWC 16170/180/220 DIANT.</t>
  </si>
  <si>
    <t>BUCHA ESTABILIZADOR VWC 6.80/7.110</t>
  </si>
  <si>
    <t>BUCHA ESTABILIZADOR VWC 6.90/7.90 (TIRANTE)</t>
  </si>
  <si>
    <t>BUCHA ESTABILIZADOR VWC DIANT. (BARRA)</t>
  </si>
  <si>
    <t>BUCHA ESTABILIZADOR VWC12.140/40.300 DIANT. (BARRA)</t>
  </si>
  <si>
    <t>BUCHA ESTRIADA ALTERNADOR</t>
  </si>
  <si>
    <t>BUCHA JUMELO L200 SPORT INFERIOR PEQUENO</t>
  </si>
  <si>
    <t>BUCHA MOLA DIANT VW 15.190</t>
  </si>
  <si>
    <t>BUCHA MOLA MB1113/2213 DIANT.</t>
  </si>
  <si>
    <t>BUCHA MOLA MB709/912 DIANT INT NYLON</t>
  </si>
  <si>
    <t>BUCHA MOLA MB709/912 TRAS INT NYLON</t>
  </si>
  <si>
    <t>BUCHA MOLA MB709/912 TRAS P/ DIANT</t>
  </si>
  <si>
    <t>BUCHA MOLA VOLARE</t>
  </si>
  <si>
    <t>BUCHA MOLA VWC 6.90/7.100/13130 DIANT/TRAS. BORRACHA</t>
  </si>
  <si>
    <t>BUCHA TAMPA 28000 CASE</t>
  </si>
  <si>
    <t>BUCHA TIRANTE RANDON SR 2000 SILENCIOSA</t>
  </si>
  <si>
    <t>BUCHA TIRANTENTE UNO</t>
  </si>
  <si>
    <t>CABO ACELERADOR FIAT-ALLIS FG-70</t>
  </si>
  <si>
    <t>Metro</t>
  </si>
  <si>
    <t>CABO DA LAMINA 1900 1.87 CM</t>
  </si>
  <si>
    <t>CABO ESTRANGULADOR VWC 6.80/7.90/7.110 /11140 87/</t>
  </si>
  <si>
    <t>METRO</t>
  </si>
  <si>
    <t>CABO VELOCIMETRO VWC 16220 EIXO GROSSO</t>
  </si>
  <si>
    <t>CACHIMBO TROCAR MARCHA GRANDE</t>
  </si>
  <si>
    <t>CACHIMBO TROCAR MARCHA PEQUENO</t>
  </si>
  <si>
    <t>CAIXA SATELITAL MB LO 812</t>
  </si>
  <si>
    <t>CARCAÇA MOTOR PARTIDA</t>
  </si>
  <si>
    <t>CARCAÇA MOTOR PARTIDA PERKINS</t>
  </si>
  <si>
    <t>CARCACA PURIF AR MB</t>
  </si>
  <si>
    <t>CHAVE ALERTA MB</t>
  </si>
  <si>
    <t>CHAVE DE LUZ 1 TOQUE</t>
  </si>
  <si>
    <t>CHAVE DE LUZ 1 TOQUE FORD 1422</t>
  </si>
  <si>
    <t>CHAVE DE LUZ 2 TOQUE</t>
  </si>
  <si>
    <t xml:space="preserve">CHAVE DIRECIONAL </t>
  </si>
  <si>
    <t>CHAVE LIMPADOR VW 24220</t>
  </si>
  <si>
    <t>CHAVE SETA COM LIMPADOR TRASEIRO VW 24220</t>
  </si>
  <si>
    <t>CHAVE SETA COM RELAMPEJO</t>
  </si>
  <si>
    <t>CHAVE SETA E LIMPADOR UNO TODOS</t>
  </si>
  <si>
    <t>CHAVE SETA ONIBUS</t>
  </si>
  <si>
    <t>CHAVE SETA VOLARE</t>
  </si>
  <si>
    <t>CHAVE TIC TAC</t>
  </si>
  <si>
    <t>CHICOTE 02 VIAS INJEÇÃO ELETRONICA</t>
  </si>
  <si>
    <t>CHICOTE ALTERNADOR MERCEDES</t>
  </si>
  <si>
    <t>CHICOTE PRINCIPAL</t>
  </si>
  <si>
    <t>CIL AUX EMB S10/BLAZER 2.2/2.4/2.8 97/</t>
  </si>
  <si>
    <t>CIL FR GOL/PAR/SAV/SANT/VOYAGE TDS</t>
  </si>
  <si>
    <t>CIL FR PALIO/UNO/FIESTA 02/ S/ABS TRAS ESQ/DIR</t>
  </si>
  <si>
    <t>CIL MEST EMB S10/BLAZER 2.8MWM</t>
  </si>
  <si>
    <t>CILINDRO EMBREAGEM VWC 16210 (MESTRE)</t>
  </si>
  <si>
    <t>CILINDRO MESTRE EMBREAGEM MB 1618</t>
  </si>
  <si>
    <t>CILINDRO MESTRE FREIO IVECO 70C17</t>
  </si>
  <si>
    <t>CILINDRO RODA UNO</t>
  </si>
  <si>
    <t>COLA SILICONE CINZA THREE BOND 1217S 50GR C12</t>
  </si>
  <si>
    <t>COLA SILICONE PRETA LOCTITE</t>
  </si>
  <si>
    <t>COLA TRAVA ROLAMENTO ALTO TORQUE</t>
  </si>
  <si>
    <t>COMUTADOR IGNIÇÃO</t>
  </si>
  <si>
    <t>CONDESADOR DO AR COND. MB 2729</t>
  </si>
  <si>
    <t>CONECTOR 1/4X16 MACHO</t>
  </si>
  <si>
    <t>CONECTOR MACHO 12MM X M16 X 1,5</t>
  </si>
  <si>
    <t>CONICO PRISIONEIRO SEMI EIXO VWC 12.140/13.180 (MENOR) 14M</t>
  </si>
  <si>
    <t>CORREIA F250/F350/F4000 CUMMINS</t>
  </si>
  <si>
    <t>CORREIA KOMATSU WA180/LB-110</t>
  </si>
  <si>
    <t>CORREIA POLI V 8PK1385</t>
  </si>
  <si>
    <t>CORREIO V MERCEDES BENZ</t>
  </si>
  <si>
    <t>COTOVELO UNIÃO 1/2 X 16 MACHO</t>
  </si>
  <si>
    <t>COXIM CAMBIO UNO/FIORINO FIRE 1.0 03/ INFERIOR</t>
  </si>
  <si>
    <t>COXIM MOTOR MB 608</t>
  </si>
  <si>
    <t>COXIM MOTOR PALIO/UNO/SIENA FIRE DIREITO</t>
  </si>
  <si>
    <t>COXIM MOTOR UNO/STRADA/PALIO/ FIRE DIR 2003/</t>
  </si>
  <si>
    <t>COXIM MOTOR VWC12.170/14.220/16.300/22.160/35.300 TRAS.</t>
  </si>
  <si>
    <t>COXIM RADIADOR GOL/PAR/SAV MAIOR</t>
  </si>
  <si>
    <t>COXIM RADIADOR MB 608/710/813/913 SUP.</t>
  </si>
  <si>
    <t>CREMALHEIRA CELERON CASE</t>
  </si>
  <si>
    <t>CRUZETA 4 COPO 30MM CASE</t>
  </si>
  <si>
    <t>CRUZETA CARDAN F7000/D60</t>
  </si>
  <si>
    <t>CRUZETA CARDAN VWC 16.160/MB1218/1418E/1620/CARGO</t>
  </si>
  <si>
    <t>CRUZETA CASE MULLER</t>
  </si>
  <si>
    <t>CRUZETA CZ 108</t>
  </si>
  <si>
    <t>CRUZETA CZ 109</t>
  </si>
  <si>
    <t>CRUZETA CZ 121</t>
  </si>
  <si>
    <t>CRUZETA CZ 124</t>
  </si>
  <si>
    <t>CRUZETA E68763</t>
  </si>
  <si>
    <t>CRUZETA HCZ 264</t>
  </si>
  <si>
    <t>DENTE MF86 MASSEY-FERGUSON</t>
  </si>
  <si>
    <t>EIXO BALANCIM L200 2.5 99/</t>
  </si>
  <si>
    <t>EMBOLO MOTOR CUMMINS SERIE-B</t>
  </si>
  <si>
    <t>ESPIGA CARDAN MB LO 812</t>
  </si>
  <si>
    <t>ESPIGA CARDAN VOLARE V8</t>
  </si>
  <si>
    <t>234971-0</t>
  </si>
  <si>
    <t>351458-7</t>
  </si>
  <si>
    <t>352631-3</t>
  </si>
  <si>
    <t>351281-9</t>
  </si>
  <si>
    <t>127501-1</t>
  </si>
  <si>
    <t>127502-0</t>
  </si>
  <si>
    <t>351197-9</t>
  </si>
  <si>
    <t>410723-3</t>
  </si>
  <si>
    <t>61164-6</t>
  </si>
  <si>
    <t>350785-8</t>
  </si>
  <si>
    <t>159180-0</t>
  </si>
  <si>
    <t>337013-5</t>
  </si>
  <si>
    <t>159151-7</t>
  </si>
  <si>
    <t>159166-5</t>
  </si>
  <si>
    <t>297180-1</t>
  </si>
  <si>
    <t>159179-7</t>
  </si>
  <si>
    <t>159174-6</t>
  </si>
  <si>
    <t>127496-1</t>
  </si>
  <si>
    <t>152498-4</t>
  </si>
  <si>
    <t>410742-0</t>
  </si>
  <si>
    <t>410713-6</t>
  </si>
  <si>
    <t>417906-4</t>
  </si>
  <si>
    <t>377511-9</t>
  </si>
  <si>
    <t>274602-6</t>
  </si>
  <si>
    <t>279326-1</t>
  </si>
  <si>
    <t>431043-8</t>
  </si>
  <si>
    <t>129699-0</t>
  </si>
  <si>
    <t>152040-7</t>
  </si>
  <si>
    <t>405386-9</t>
  </si>
  <si>
    <t>191741-2</t>
  </si>
  <si>
    <t>140872-0</t>
  </si>
  <si>
    <t>147255-0</t>
  </si>
  <si>
    <t>147254-2</t>
  </si>
  <si>
    <t>151836-4</t>
  </si>
  <si>
    <t>194884-9</t>
  </si>
  <si>
    <t>127099-0</t>
  </si>
  <si>
    <t>227110-9</t>
  </si>
  <si>
    <t>418095-0</t>
  </si>
  <si>
    <t>157939-8</t>
  </si>
  <si>
    <t>84484-5</t>
  </si>
  <si>
    <t>51220-6</t>
  </si>
  <si>
    <t>328574-0</t>
  </si>
  <si>
    <t>291750-5</t>
  </si>
  <si>
    <t>275850-4</t>
  </si>
  <si>
    <t>90370-1</t>
  </si>
  <si>
    <t>234972-8</t>
  </si>
  <si>
    <t>226554-0</t>
  </si>
  <si>
    <t>350535-9</t>
  </si>
  <si>
    <t>252304-3</t>
  </si>
  <si>
    <t>256770-9</t>
  </si>
  <si>
    <t>64526-5</t>
  </si>
  <si>
    <t>72586-2</t>
  </si>
  <si>
    <t>287355-9</t>
  </si>
  <si>
    <t>304638-9</t>
  </si>
  <si>
    <t>351107-3</t>
  </si>
  <si>
    <t>157147-8</t>
  </si>
  <si>
    <t>290455-1</t>
  </si>
  <si>
    <t>251424-9</t>
  </si>
  <si>
    <t>100568-5</t>
  </si>
  <si>
    <t>223464-5</t>
  </si>
  <si>
    <t>313844-5</t>
  </si>
  <si>
    <t>235060-2</t>
  </si>
  <si>
    <t>416035-5</t>
  </si>
  <si>
    <t>164996-5</t>
  </si>
  <si>
    <t>167456-0</t>
  </si>
  <si>
    <t>190716-6</t>
  </si>
  <si>
    <t>233394-5</t>
  </si>
  <si>
    <t>128074-0</t>
  </si>
  <si>
    <t>306401-8</t>
  </si>
  <si>
    <t>343173-8</t>
  </si>
  <si>
    <t>194116-0</t>
  </si>
  <si>
    <t>225835-8</t>
  </si>
  <si>
    <t>185167-5</t>
  </si>
  <si>
    <t>225715-7</t>
  </si>
  <si>
    <t>139437-1</t>
  </si>
  <si>
    <t>139436-3</t>
  </si>
  <si>
    <t>258305-4</t>
  </si>
  <si>
    <t>152436-4</t>
  </si>
  <si>
    <t>271771-9</t>
  </si>
  <si>
    <t>261742-0</t>
  </si>
  <si>
    <t>264110-0</t>
  </si>
  <si>
    <t>367184-4</t>
  </si>
  <si>
    <t>372524-3</t>
  </si>
  <si>
    <t>111056-0</t>
  </si>
  <si>
    <t>410799-3</t>
  </si>
  <si>
    <t>417856-4</t>
  </si>
  <si>
    <t>70297-8</t>
  </si>
  <si>
    <t>398383-8</t>
  </si>
  <si>
    <t>270417-0</t>
  </si>
  <si>
    <t>108380-5</t>
  </si>
  <si>
    <t>90861-4</t>
  </si>
  <si>
    <t>151955-7</t>
  </si>
  <si>
    <t>230059-1</t>
  </si>
  <si>
    <t>135588-0</t>
  </si>
  <si>
    <t>105740-5</t>
  </si>
  <si>
    <t>129737-6</t>
  </si>
  <si>
    <t>251028-6</t>
  </si>
  <si>
    <t>147139-2</t>
  </si>
  <si>
    <t>176512-4</t>
  </si>
  <si>
    <t>176511-6</t>
  </si>
  <si>
    <t>110862-0</t>
  </si>
  <si>
    <t>127499-6</t>
  </si>
  <si>
    <t>279669-4</t>
  </si>
  <si>
    <t>287835-6</t>
  </si>
  <si>
    <t>153148-4</t>
  </si>
  <si>
    <t>94311-8</t>
  </si>
  <si>
    <t>224897-2</t>
  </si>
  <si>
    <t>228020-5</t>
  </si>
  <si>
    <t>376101-0</t>
  </si>
  <si>
    <t>244964-1</t>
  </si>
  <si>
    <t>223209-0</t>
  </si>
  <si>
    <t>159814-7</t>
  </si>
  <si>
    <t>160692-1</t>
  </si>
  <si>
    <t>69502-5</t>
  </si>
  <si>
    <t>292133-2</t>
  </si>
  <si>
    <t>259731-4</t>
  </si>
  <si>
    <t>352091-9</t>
  </si>
  <si>
    <t>351052-2</t>
  </si>
  <si>
    <t>256736-9</t>
  </si>
  <si>
    <t>154781-0</t>
  </si>
  <si>
    <t>91578-5</t>
  </si>
  <si>
    <t>349958-8</t>
  </si>
  <si>
    <t>177348-8</t>
  </si>
  <si>
    <t>151816-0</t>
  </si>
  <si>
    <t>422969-0</t>
  </si>
  <si>
    <t>201392-4</t>
  </si>
  <si>
    <t>151910-7</t>
  </si>
  <si>
    <t>366829-0</t>
  </si>
  <si>
    <t>393012-2</t>
  </si>
  <si>
    <t>357000-2</t>
  </si>
  <si>
    <t>363507-4</t>
  </si>
  <si>
    <t>91488-6</t>
  </si>
  <si>
    <t>263250-0</t>
  </si>
  <si>
    <t>360694-5</t>
  </si>
  <si>
    <t>91579-3</t>
  </si>
  <si>
    <t>418073-9</t>
  </si>
  <si>
    <t>395047-6</t>
  </si>
  <si>
    <t>297133-0</t>
  </si>
  <si>
    <t>150664-1</t>
  </si>
  <si>
    <t>38906-4</t>
  </si>
  <si>
    <t>83134-4</t>
  </si>
  <si>
    <t>236384-4</t>
  </si>
  <si>
    <t>174440-2</t>
  </si>
  <si>
    <t>277411-9</t>
  </si>
  <si>
    <t>167701-2</t>
  </si>
  <si>
    <t>115607-1</t>
  </si>
  <si>
    <t>167702-0</t>
  </si>
  <si>
    <t>282623-2</t>
  </si>
  <si>
    <t>352632-1</t>
  </si>
  <si>
    <t>266498-4</t>
  </si>
  <si>
    <t>272059-0</t>
  </si>
  <si>
    <t>126722-1</t>
  </si>
  <si>
    <t>96790-4</t>
  </si>
  <si>
    <t>108090-3</t>
  </si>
  <si>
    <t>108099-7</t>
  </si>
  <si>
    <t>108105-5</t>
  </si>
  <si>
    <t>108107-1</t>
  </si>
  <si>
    <t>271884-7</t>
  </si>
  <si>
    <t>378177-1</t>
  </si>
  <si>
    <t>223537-4</t>
  </si>
  <si>
    <t>370741-5</t>
  </si>
  <si>
    <t>329690-3</t>
  </si>
  <si>
    <t>138197-0</t>
  </si>
  <si>
    <t>92985-9</t>
  </si>
  <si>
    <t>382803-4</t>
  </si>
  <si>
    <t>154768-2</t>
  </si>
  <si>
    <t>58659-5</t>
  </si>
  <si>
    <t>224080-7</t>
  </si>
  <si>
    <t>110194-3</t>
  </si>
  <si>
    <t>77348-4</t>
  </si>
  <si>
    <t>354174-6</t>
  </si>
  <si>
    <t>376685-3</t>
  </si>
  <si>
    <t>228888-5</t>
  </si>
  <si>
    <t>296762-6</t>
  </si>
  <si>
    <t>181811-2</t>
  </si>
  <si>
    <t>101177-4</t>
  </si>
  <si>
    <t>152958-7</t>
  </si>
  <si>
    <t>160556-9</t>
  </si>
  <si>
    <t>225270-8</t>
  </si>
  <si>
    <t>146943-6</t>
  </si>
  <si>
    <t>112756-0</t>
  </si>
  <si>
    <t>401619-0</t>
  </si>
  <si>
    <t>154609-0</t>
  </si>
  <si>
    <t>175055-0</t>
  </si>
  <si>
    <t>293810-3</t>
  </si>
  <si>
    <t>114994-6</t>
  </si>
  <si>
    <t>75537-0</t>
  </si>
  <si>
    <t>224536-1</t>
  </si>
  <si>
    <t>238163-0</t>
  </si>
  <si>
    <t>136815-0</t>
  </si>
  <si>
    <t>136814-1</t>
  </si>
  <si>
    <t>290320-2</t>
  </si>
  <si>
    <t>151915-8</t>
  </si>
  <si>
    <t>352162-1</t>
  </si>
  <si>
    <t>351429-3</t>
  </si>
  <si>
    <t>350146-9</t>
  </si>
  <si>
    <t>363262-8</t>
  </si>
  <si>
    <t>131068-2</t>
  </si>
  <si>
    <t>152561-1</t>
  </si>
  <si>
    <t>351349-1</t>
  </si>
  <si>
    <t>131066-6</t>
  </si>
  <si>
    <t>131072-0</t>
  </si>
  <si>
    <t>345417-7</t>
  </si>
  <si>
    <t>183927-6</t>
  </si>
  <si>
    <t>131067-4</t>
  </si>
  <si>
    <t>165744-5</t>
  </si>
  <si>
    <t>166389-5</t>
  </si>
  <si>
    <t>152510-7</t>
  </si>
  <si>
    <t>152827-0</t>
  </si>
  <si>
    <t>243280-3</t>
  </si>
  <si>
    <t>167826-4</t>
  </si>
  <si>
    <t>167825-6</t>
  </si>
  <si>
    <t>169494-4</t>
  </si>
  <si>
    <t>152420-8</t>
  </si>
  <si>
    <t>220809-1</t>
  </si>
  <si>
    <t>303282-5</t>
  </si>
  <si>
    <t>149425-2</t>
  </si>
  <si>
    <t>263677-8</t>
  </si>
  <si>
    <t>123221-5</t>
  </si>
  <si>
    <t>352082-0</t>
  </si>
  <si>
    <t>176507-8</t>
  </si>
  <si>
    <t>363274-1</t>
  </si>
  <si>
    <t>351177-4</t>
  </si>
  <si>
    <t>436947-5</t>
  </si>
  <si>
    <t>218083-9</t>
  </si>
  <si>
    <t>250575-4</t>
  </si>
  <si>
    <t>191395-6</t>
  </si>
  <si>
    <t>350165-5</t>
  </si>
  <si>
    <t>154850-6</t>
  </si>
  <si>
    <t>286578-5</t>
  </si>
  <si>
    <t>117807-5</t>
  </si>
  <si>
    <t>183625-0</t>
  </si>
  <si>
    <t>313370-2</t>
  </si>
  <si>
    <t>286188-7</t>
  </si>
  <si>
    <t>180732-3</t>
  </si>
  <si>
    <t>231240-9</t>
  </si>
  <si>
    <t>333194-6</t>
  </si>
  <si>
    <t>226536-2</t>
  </si>
  <si>
    <t>250424-3</t>
  </si>
  <si>
    <t>100188-4</t>
  </si>
  <si>
    <t>155013-6</t>
  </si>
  <si>
    <t>155014-4</t>
  </si>
  <si>
    <t>200105-5</t>
  </si>
  <si>
    <t>105848-7</t>
  </si>
  <si>
    <t>270923-6</t>
  </si>
  <si>
    <t>196367-8</t>
  </si>
  <si>
    <t>366795-2</t>
  </si>
  <si>
    <t>149255-1</t>
  </si>
  <si>
    <t>AGRICULTURA</t>
  </si>
  <si>
    <t>CORREIA 1500-5V ENSILADEIRA NOGUEIRA PC 9004</t>
  </si>
  <si>
    <t>DISCO DE GRADE ARADORA 22"</t>
  </si>
  <si>
    <t>DISCO DE GRADE ARADORA 28"</t>
  </si>
  <si>
    <t>DISCO DE GRADE NIVELADORA 22"</t>
  </si>
  <si>
    <t>181976-3</t>
  </si>
  <si>
    <t>181977-1</t>
  </si>
  <si>
    <t>415726-5</t>
  </si>
  <si>
    <t>116569-0</t>
  </si>
  <si>
    <t>LOTE 01 - DESTINADOS A MICRO EMPRESAS (ME) E EMPRESAS DE PEQUENO PORTE (EPP) CONFORME A LEI COMPLEMENTAR 147/2014</t>
  </si>
  <si>
    <t>ABRAÇADEIRA 9MM 12 X 16</t>
  </si>
  <si>
    <t>ABRAÇADEIRA 9MM 13 X 19</t>
  </si>
  <si>
    <t>ABRAÇADEIRA 9MM 19 X 27</t>
  </si>
  <si>
    <t>ABRAÇADEIRA 9MM 25 X 38 UNIVERSAL</t>
  </si>
  <si>
    <t>ABRAÇADEIRA 9MM 38 X 51</t>
  </si>
  <si>
    <t>ABRAÇADEIRA 9MM 44 X 57</t>
  </si>
  <si>
    <t>ABRAÇADEIRA 9MM 57 X 76</t>
  </si>
  <si>
    <t>ABRAÇADEIRA 9MM 8 X 10</t>
  </si>
  <si>
    <t>ABRAÇADEIRA 9MM 89 X 108</t>
  </si>
  <si>
    <t>ABRAÇADEIRA 9MM 9 X 13</t>
  </si>
  <si>
    <t>ABRAÇADEIRA CARDAN WVC/CARGO 5410 X 5515</t>
  </si>
  <si>
    <t>ABRAÇADEIRA DE CHAPA 54 X 62</t>
  </si>
  <si>
    <t>ABRAÇADEIRA INSULOK T50-L PRETA 23 CM</t>
  </si>
  <si>
    <t>ABRAÇADEIRA INSULOK T50-L PRETA 39CM</t>
  </si>
  <si>
    <t>ABRAÇADEIRA SEM FIM 1/2 9 X 13</t>
  </si>
  <si>
    <t>ABRAÇADEIRA SEM FIM 5/8</t>
  </si>
  <si>
    <t>ALAVANCA 25.4 X 1200MM</t>
  </si>
  <si>
    <t>ALTERNADOR 24V 80 AMP</t>
  </si>
  <si>
    <t>ALTERNADOR PC 160 KOM. COD. 600-861-6420</t>
  </si>
  <si>
    <t>AMORTECEDOR DIANT. VOLARE TODOS</t>
  </si>
  <si>
    <t>AMORTECEDOR MB LO 812 DIANT.</t>
  </si>
  <si>
    <t>AMORTECEDOR TRAS. VOLARE TODOS</t>
  </si>
  <si>
    <t>AMORTECEDOR TRASEIRO (CAMIONETE S10 RONTAN)</t>
  </si>
  <si>
    <t>AMORTECEDOR VWC 16210 DIANT.</t>
  </si>
  <si>
    <t>AMORTECEDOR VWC 16210 TRAS.</t>
  </si>
  <si>
    <t>ANEL CASE 580N- COD. E62733</t>
  </si>
  <si>
    <t>ANEL CUBO TRAS. MB 1113</t>
  </si>
  <si>
    <t>ANEL DE ACO PC 160 KOM. COD. 144-12-12260</t>
  </si>
  <si>
    <t>ANEL DE AÇO PENETRAÇÃO PC 150 5 KOM.</t>
  </si>
  <si>
    <t>ANEL DE AÇO TRAVA CASE 580N- COD. 800-44050</t>
  </si>
  <si>
    <t>ANEL DE VEDAÇÃO DA LANÇA KOM. COD. 21K-70-23160</t>
  </si>
  <si>
    <t>ANEL KIT MOTONIVELADORA CAT. 120K COD. 2M9780-000</t>
  </si>
  <si>
    <t>ANEL KOM. COD. 21K-70-72260</t>
  </si>
  <si>
    <t>ANEL MOTONIVELADORA CAT. 120K COD. 4F90929-000</t>
  </si>
  <si>
    <t>ANEL ORIGIN POLEGADAS  2006/2210</t>
  </si>
  <si>
    <t>ANEL ORING CAVALETE DAUA</t>
  </si>
  <si>
    <t>ANEL PC 160 KOM. COD. 07000-1350</t>
  </si>
  <si>
    <t>ANEL SINCRONIZADO 1 1504 MB 608</t>
  </si>
  <si>
    <t>ANEL SINCRONIZADO 2 L200 GLS</t>
  </si>
  <si>
    <t>ANEL SINCRONIZADO 2/5 1504 608</t>
  </si>
  <si>
    <t>ANEL SINCRONIZADO 3/4/5 L200 GLS</t>
  </si>
  <si>
    <t>ANEL SINCRONIZADO ENGRE. RE S10/F1000 CAMBIO EATON</t>
  </si>
  <si>
    <t>ANEL TRAVA CASE- COD. 662003</t>
  </si>
  <si>
    <t>ANEL TRAVA MICHIGAN</t>
  </si>
  <si>
    <t>ANEL VEDADOR MORINGA TORQUE 28.000</t>
  </si>
  <si>
    <t>ARANHA CUBO VWC 16.21/24.220/24.250/26.310</t>
  </si>
  <si>
    <t>ARAUDITE 24H</t>
  </si>
  <si>
    <t>ARREBITE MOLA 3/8 X 1</t>
  </si>
  <si>
    <t>ARRUELA 580N- COD. 195-2155</t>
  </si>
  <si>
    <t>234972-3</t>
  </si>
  <si>
    <t>ARRUELA 81MM X 1,50MM FIAT-ALLIS</t>
  </si>
  <si>
    <t>ARRUELA 81MM X 5,00MM C/ ORELHA 580N FIAT-ALLIS</t>
  </si>
  <si>
    <t>ARRUELA CASE COD. D144485</t>
  </si>
  <si>
    <t>ARRUELA DA RE EATON FS-6206A</t>
  </si>
  <si>
    <t>ARRUELA EMBUCHADA TRASEIRO-580N- COD. 84224845</t>
  </si>
  <si>
    <t>ARRUELA INFERIOR CASE 580N- COD. 122268 A1</t>
  </si>
  <si>
    <t>ARRUELA KOM. COD. 20Y-70-31380</t>
  </si>
  <si>
    <t>ARRUELA KOM. COD. 20Y-70-31390</t>
  </si>
  <si>
    <t>ARRUELA KOM. COD. 21Y-70-71441</t>
  </si>
  <si>
    <t>ARRUELA KOM. COD. 21Y-70-71490</t>
  </si>
  <si>
    <t>ARRUELA LISA 1/2</t>
  </si>
  <si>
    <t>ARRUELA LISA CARCAÇA MB 1113</t>
  </si>
  <si>
    <t>ARRUELA PARAFUSO RODA LISA 22MM MB 1313</t>
  </si>
  <si>
    <t>ARRUELA PINO MB 1113/2213/ DIANT. 40 X 25 X 4.0</t>
  </si>
  <si>
    <t>ARRUELA PRESSÃO 3/4</t>
  </si>
  <si>
    <t>ARRUELA PRESSÃO 3/8</t>
  </si>
  <si>
    <t>ARRUELA SUPERIOR CASE 580N- COD. 122270 A1</t>
  </si>
  <si>
    <t xml:space="preserve">AUTOMATICO PARTIDA PERKIS </t>
  </si>
  <si>
    <t>BARRA COMPLETA 580L CASE COD: 144457 A1</t>
  </si>
  <si>
    <t>BARRA DIREÇAO MB OL812</t>
  </si>
  <si>
    <t>BATERIA 12V 100AH</t>
  </si>
  <si>
    <t>BATERIA 12V 150AH</t>
  </si>
  <si>
    <t>BATERIA 12V 170AH</t>
  </si>
  <si>
    <t>BATERIA 12V 200AH</t>
  </si>
  <si>
    <t>BATERIA 12V 45AH</t>
  </si>
  <si>
    <t>BATERIA 12V 60AH</t>
  </si>
  <si>
    <t>BATERIA 12V 70AH</t>
  </si>
  <si>
    <t>BATERIA 12V 75AH</t>
  </si>
  <si>
    <t>BATERIA ACDELCO-48D 22S048D1</t>
  </si>
  <si>
    <t>BICO DE AR</t>
  </si>
  <si>
    <t>BICO IJETOR</t>
  </si>
  <si>
    <t>BIELA S10/BLAZER 95/ DIANTEIRA</t>
  </si>
  <si>
    <t>BLOCO DE FAROL</t>
  </si>
  <si>
    <t>BLOCO DE FAROL LUZ ALTA VOLARE</t>
  </si>
  <si>
    <t>BLOCO DE FAROL LUZ BAIXA VOLARE</t>
  </si>
  <si>
    <t>BOBINA CAMPO MOTOR PARTIDA JF 24V</t>
  </si>
  <si>
    <t>BOBINA MOTOR DE PARTIDA</t>
  </si>
  <si>
    <t>BOMBA  D'AGUA GOL/PAR/ROLO MOTOR POWER 1.0/1.6 8V</t>
  </si>
  <si>
    <t>BOMBA D' AGUA CUMMINS SERIE C</t>
  </si>
  <si>
    <t>BOMBA D AGUA PALIO/DOBLO/SIENA/UNO FIRE 00/12</t>
  </si>
  <si>
    <t>BOMBA D COMBUSTIVEL COMPLETA L200</t>
  </si>
  <si>
    <t>BOMBA DA LAMINA EIXO CONICO HUBER WARCO 130M</t>
  </si>
  <si>
    <t>BOMBA DE OLEO GOL/PAR/SAV MOTOR AT POWER</t>
  </si>
  <si>
    <t>BOMBA DE OLEO PALIO/SIENA 1.0 8V FIRE</t>
  </si>
  <si>
    <t>BOMBA DE OLEO PC 160 KOM. COD. 6732-51-1112</t>
  </si>
  <si>
    <t>BOMBA P/ ABASTECER ELETRICA 12V</t>
  </si>
  <si>
    <t>BORRACHA PORTA UNO/PREMIO/FIORINO S/ ABA</t>
  </si>
  <si>
    <t>BRAÇO MF 235/250/265 INF. DIREÇÃO</t>
  </si>
  <si>
    <t>BRAÇO PITMAN L200 2.5 GL</t>
  </si>
  <si>
    <t>BRACO PITMAN S10/ BLAZER TDS</t>
  </si>
  <si>
    <t>BROCA DE DIREÇÃO DIRETO FIAT-ALLIS FG70 COD. 73128459</t>
  </si>
  <si>
    <t>BRONZINA BIELA GOL/SAV/VOYAG POWER 1.0/1.6V MI</t>
  </si>
  <si>
    <t>BRONZINA BIELA STD MWM 6 CIL.</t>
  </si>
  <si>
    <t>BRONZINA MANCAL GOL/PAR/SAV/VOY MOTOR AP MI</t>
  </si>
  <si>
    <t>BRONZINA MANCAL STD MWM 6CIL.</t>
  </si>
  <si>
    <t>BROZINA MANCAL FIRE STD</t>
  </si>
  <si>
    <t>BUCHA ALTERNADO MB ESTRIADA</t>
  </si>
  <si>
    <t>BUCHA AMORTECEDOR DIANT. F1000/DEL REY/PAMPA/CORCEL</t>
  </si>
  <si>
    <t>BUCHA AMORTECEDOR DIANT. INFERIOR VOLARE V8</t>
  </si>
  <si>
    <t>BUCHA AMORTECEDOR DIANT. INFERIOR VW 15.190</t>
  </si>
  <si>
    <t>BUCHA AMORTECEDOR DIANT. SUPERIOR VOLARE V8</t>
  </si>
  <si>
    <t>BUCHA AMORTECEDOR DIANT. SUPERIOR VW 15.190</t>
  </si>
  <si>
    <t>BUCHA AMORTECEDOR DIANT/TRAS. TOYOTA BAND</t>
  </si>
  <si>
    <t>BUCHA AMORTECEDOR F1000/D10/D20/L200 OLHAL INFERIOR</t>
  </si>
  <si>
    <t>BUCHA AMORTECEDOR TRAS. INFERIOR VOLARE V8</t>
  </si>
  <si>
    <t>BUCHA AMORTECEDOR TRAS. INFERIOR VW 15.190</t>
  </si>
  <si>
    <t>BUCHA AMORTECEDOR TRAS. SUPERIOR VOLARE V8</t>
  </si>
  <si>
    <t>BUCHA AMORTECEDOR TRAS. SUPERIOR VW 15.190</t>
  </si>
  <si>
    <t>BUCHA BAND SUP. DIANT L200/PAJEIRO SPORT/GLS 01/</t>
  </si>
  <si>
    <t>BUCHA BANDEIJA FIAT UNO 84/97 PREMIO/FIORINIO 147 TRASEIRO</t>
  </si>
  <si>
    <t>BUCHA BANDEJA SUPERIOR S10</t>
  </si>
  <si>
    <t>BUCHA BARRA ESTABILIZADORA TRAS. VW 15.190</t>
  </si>
  <si>
    <t>BUCHA BARRA ESTABILIZADORA DIANT. MB LO 812</t>
  </si>
  <si>
    <t>BUCHA BARRA ESTABILIZADORA DIANT. VOLARE V8</t>
  </si>
  <si>
    <t>BUCHA BARRA ESTABILIZADORA DIANT. VW 15.190</t>
  </si>
  <si>
    <t>BUCHA BARRA ESTABILIZADORA TRAS. (ONIBUS VOLARE)</t>
  </si>
  <si>
    <t>BUCHA BARRA ESTABILIZADORA TRAS. MB LO 812</t>
  </si>
  <si>
    <t>171433-8</t>
  </si>
  <si>
    <t>BUCHA BRAÇO OSCILANTE DIANT. UNO 89..</t>
  </si>
  <si>
    <t>BUCHA BRAÇO OSCILANTE FIAT UNO/ELBA/PREMIO DIANT.</t>
  </si>
  <si>
    <t>BUCHA BRAÇO TENSOR UNO/FIORINO 84/</t>
  </si>
  <si>
    <t>BUCHA BRONZE CASE- COD. 19661186C1</t>
  </si>
  <si>
    <t>BUCHA CASE 580N- COD. 84226809</t>
  </si>
  <si>
    <t>BUCHA CASE 580N- COD. 84226810</t>
  </si>
  <si>
    <t>124799-6</t>
  </si>
  <si>
    <t>BUCHA CASE 580N- COD. 84244076</t>
  </si>
  <si>
    <t>BUCHA CASE W20B- COD. 33024</t>
  </si>
  <si>
    <t>BUCHA DE AÇO CASE- COD. D65932/1</t>
  </si>
  <si>
    <t>BUCHA DE MOLA FORD CARGO 1422- DIANT.</t>
  </si>
  <si>
    <t>BUCHA DE MOLA FORD CARGO 1422- TRAS.</t>
  </si>
  <si>
    <t>BUCHA DE MOLA FORD CARGO 1622- TRAS.</t>
  </si>
  <si>
    <t>BUCHA DE MOLA FORD CARGO 1622-DIANT.</t>
  </si>
  <si>
    <t>BUCHA DE MOLA MERCEDES 1113- DIANT.</t>
  </si>
  <si>
    <t>BUCHA DE MOLA MERCEDES 1113- TRAS.</t>
  </si>
  <si>
    <t>BUCHA DE MOLA MERCEDES 2729- DIANT.</t>
  </si>
  <si>
    <t>BUCHA DE MOLA MERCEDES 2729- TRAS.</t>
  </si>
  <si>
    <t>BUCHA EMBUCHAMENTO DO H DIANT.- COD. 180427 A1</t>
  </si>
  <si>
    <t>BUCHA ESTAB UNO 91/PONTA</t>
  </si>
  <si>
    <t>BUCHA ESTABILIZADOR L200 GL/GLS 04/</t>
  </si>
  <si>
    <t>BUCHA ESTABILIZADOR MB 709/710/914/915 DIANT/TRAS.</t>
  </si>
  <si>
    <t>BUCHA ESTABILIZADORA L200 SPORT INTERNA 27MM</t>
  </si>
  <si>
    <t>BUCHA FIAT-ALLIS COD. 73125243</t>
  </si>
  <si>
    <t>BUCHA JUMELO TRAS. L200 INF/MENOR</t>
  </si>
  <si>
    <t>BUCHA JUMELO TRAS. L200 SUP/MAIOR</t>
  </si>
  <si>
    <t>BUCHA KOM. COD. 20Y-70-32351</t>
  </si>
  <si>
    <t>BUCHA KOM. COD. 20Y-70-32361</t>
  </si>
  <si>
    <t>BUCHA KOM. COD. 20Y-70-32371</t>
  </si>
  <si>
    <t>BUCHA KOM. COD. 21K-70-23191</t>
  </si>
  <si>
    <t>BUCHA KOM. COD. 21K-70-71311</t>
  </si>
  <si>
    <t>BUCHA KOM. COD. 21K-70-72211</t>
  </si>
  <si>
    <t>BUCHA KOM. COD. 21K-70-72230</t>
  </si>
  <si>
    <t>BUCHA KOM. COD. 21K-70-72240</t>
  </si>
  <si>
    <t>BUCHA MF 50 X 95 MANGA EIXO ALTO</t>
  </si>
  <si>
    <t>BUCHA MOLA TRAS. VW 15.190</t>
  </si>
  <si>
    <t>BUCHA MOLA TRASEIRA S10 95/</t>
  </si>
  <si>
    <t>BUCHA MUNHÃO GIRO 580L INTERNA CASE</t>
  </si>
  <si>
    <t>BUCHA MUNHÃO GIRO 580N- COD. 124568- A2/1</t>
  </si>
  <si>
    <t>BUCHA MUNHÃO GIRO INFERIOR EXTERNA CASE</t>
  </si>
  <si>
    <t>BUCHA SUPERIOR CASE 580N- COD. 100522 A1</t>
  </si>
  <si>
    <t>BUZINA BI BI 24V</t>
  </si>
  <si>
    <t>BUZINA BLINDADA INDIVIDUAL 12V B64</t>
  </si>
  <si>
    <t>BUZINA CARACOL GRAVE 12V</t>
  </si>
  <si>
    <t>CABO ACELERADOR (FORD CARGO 1622)</t>
  </si>
  <si>
    <t>CABO ACELERADOR (MOTONIVELADORA FIAT-ALLIS)</t>
  </si>
  <si>
    <t>CABO ACELERADOR CASE 580N PE</t>
  </si>
  <si>
    <t>CABO DE BATERIA CB 70MM</t>
  </si>
  <si>
    <t>CABO DE EMBREAGEM-(FIAT UNO MILLE WAY)</t>
  </si>
  <si>
    <t>CABO DE FREIO MÃO UNO LD</t>
  </si>
  <si>
    <t>CABO DE FREIO MÃO UNO LE</t>
  </si>
  <si>
    <t>CABO DE FREIO UNO WAY 07/ TRAS/DIREITO</t>
  </si>
  <si>
    <t>CABO DE FREIO UNO WAY 07/ TRAS/ESQUERDO</t>
  </si>
  <si>
    <t>CABO ESTRANGULADOR MB 1113/2217</t>
  </si>
  <si>
    <t>CABO IGN PALIO/SIENA/STRADA/UNO FEIRE 05/ 1.4</t>
  </si>
  <si>
    <t>CABO PP 2 X 1</t>
  </si>
  <si>
    <t>CABO PP 4 X 1</t>
  </si>
  <si>
    <t>115991-8</t>
  </si>
  <si>
    <t>CABO PP 7 X 1</t>
  </si>
  <si>
    <t>CABO REVERSÃO W20</t>
  </si>
  <si>
    <t>CAIXA CAMBIO EATON FS-6206 A</t>
  </si>
  <si>
    <t>CAIXA DIREÇÃO FIAT UNO WAY</t>
  </si>
  <si>
    <t>CAIXA SATELETE MB 1113</t>
  </si>
  <si>
    <t>CALCO 4 FUROS FIAT-ALLIS-FG-70</t>
  </si>
  <si>
    <t>CALCO BI- PARTIDO DO ROLAMENTO DIFERENCIAL MB 1113</t>
  </si>
  <si>
    <t>CALCO DE PROFUNDIDADE DO PINHÃO MB 1113</t>
  </si>
  <si>
    <t>CALCO MOTONIVELADORA CAT. 120K COD. 1781686-000</t>
  </si>
  <si>
    <t>CALCO MOTONIVELADORA CAT. 120K COD. 1781688-000</t>
  </si>
  <si>
    <t>CALDO FIAT-ALLIS-FG70- COD. 73125483</t>
  </si>
  <si>
    <t>CAMISA COMPRESSOR 77MM</t>
  </si>
  <si>
    <t>CATRACA FREIO TRUCK/CORRETA 28 ESTRIAS CHAVE19 LD/LE</t>
  </si>
  <si>
    <t>137023-5</t>
  </si>
  <si>
    <t>CHAVE GERAL FIAT-ALLIS</t>
  </si>
  <si>
    <t>CIL AUX FORD/AGRALE/VW 24220</t>
  </si>
  <si>
    <t>CIL FR L200 SPORT 4 X 4 DIR 15/16 23,89MM</t>
  </si>
  <si>
    <t>CIL FR L200 SPORT 4 X 4 ESQ 15/16 23,89MM</t>
  </si>
  <si>
    <t>CIL FR PALIO/UNO ATRATIVE 1.0/1.4 11/TRAS</t>
  </si>
  <si>
    <t>CIL FR S10/BLAZER 97/DIR</t>
  </si>
  <si>
    <t>CIL FR S10/BLAZER 97/ESQ</t>
  </si>
  <si>
    <t>CILINDRO MESTRE MB SIMPLES DIVERSOS 1113</t>
  </si>
  <si>
    <t>CILINDRO RODA TRASEIRA LE S10</t>
  </si>
  <si>
    <t>COIFA HOMOC L200 SPORT/TRINTON CAMBIO</t>
  </si>
  <si>
    <t>COLA 3M P/ MOTORES</t>
  </si>
  <si>
    <t>COLA SILICONE (VERNELHA) ALTA TEMPERATURA</t>
  </si>
  <si>
    <t>COLA VEDA ESCAPAMENTO MASTRA (POTE)</t>
  </si>
  <si>
    <t>COLMEIA RADIADOR VW24220 ALTURA 80 CM LARGURA 64CM CX COMPRIMENTO 64CM LARGURA CAIXA 7,6CM CANALETAS</t>
  </si>
  <si>
    <t>CONDUITER 3/4 CORRUGADO</t>
  </si>
  <si>
    <t>CONEXAO FREIO C/ SUPORTE 120B CATERPILLAR</t>
  </si>
  <si>
    <t>CONJUNTO ROLETES PC 160 KOM. COD. 20Y-30-00016</t>
  </si>
  <si>
    <t>CONJUNTO SINCRONIZADO 3 E 4/ 23282 EATON FS-6206A</t>
  </si>
  <si>
    <t>CONJUNTO TRANSMISSÃO FINAL PC 160 KOM. COD. 21K-27-00101</t>
  </si>
  <si>
    <t>CONJUNTO VALVULA PC 160 KOM. COD. KBB0443-09049</t>
  </si>
  <si>
    <t>CONTRA EIXO  L200 GLS</t>
  </si>
  <si>
    <t>CONTRA PINO (ONIBUS VW 15.190)</t>
  </si>
  <si>
    <t>COREEIA PC 160 LC- 7B- COD. 632-82-3480</t>
  </si>
  <si>
    <t>COROA 3/8 X 7 DENTES</t>
  </si>
  <si>
    <t>COROA E PINHÃO WCOB- COD. 96409</t>
  </si>
  <si>
    <t>COROA FIAT-ALLIS- COD. 73125509</t>
  </si>
  <si>
    <t>COROA PINHÃO (MERCEDES BENS BASCULANTE LK 1113)</t>
  </si>
  <si>
    <t>CORREIA (CAMIONETA S10 RONTAN)</t>
  </si>
  <si>
    <t>CORREIA 13 X 1275</t>
  </si>
  <si>
    <t>CORREIA 13 X 1450 UNIVERSAL</t>
  </si>
  <si>
    <t>CORREIA 17 X 1100 UNIVERSAL</t>
  </si>
  <si>
    <t>CORREIA 8PK 1420</t>
  </si>
  <si>
    <t>CORREIA COMPRESSOR DE AR- PC 160 COD. 04120-21749</t>
  </si>
  <si>
    <t>CORREIA DA BOMBA PC 160 KOM. COD. 04120-21749</t>
  </si>
  <si>
    <t>CORREIA INDUSTRIAL C- 130</t>
  </si>
  <si>
    <t>CORREIA PC 160 KOM. COD. 6732-82-3480</t>
  </si>
  <si>
    <t>CORREIA POLI V S10/ASTRA/CAPITIVA/BLAZER 2.8 MWM</t>
  </si>
  <si>
    <t>CORREIA SINCRONIZADA 124SH8P220NHB</t>
  </si>
  <si>
    <t>CORREIA TANDEN FG75/FG85 56 ELOS FIAT-ALLIS</t>
  </si>
  <si>
    <t>CORREIA VWC 16170/16210 ALT/BA 95/117771- PD</t>
  </si>
  <si>
    <t>CORTADOR PC 160 KOM. COD. 21K-70-1140</t>
  </si>
  <si>
    <t>CORTADOR PC 160 KOM. COD. 21K-70-B1130</t>
  </si>
  <si>
    <t>COXIM CAMBIO LA MITSUBIISHI L200 4 X 4</t>
  </si>
  <si>
    <t>COXIM MOTOR S10 2.8 C/ SUPORTE LE</t>
  </si>
  <si>
    <t>COXIM RADIADOR (CAMINHÃO MB 608)</t>
  </si>
  <si>
    <t>CRUZETA 5- 153- X</t>
  </si>
  <si>
    <t>CRUZETA 73134821</t>
  </si>
  <si>
    <t>CRUZETA CAIXA DIREÇÃO MB 709/710/809/812/814</t>
  </si>
  <si>
    <t>CRUZETA CARDAN (MB 1113/2217)</t>
  </si>
  <si>
    <t>CRUZETA CARDAN F1000/S10/D20/VW/FORD</t>
  </si>
  <si>
    <t>CRUZETA CARDAN L200 4 X 4 PAJEIRO/TRITON (PEQ) DIANT</t>
  </si>
  <si>
    <t>CRUZETA CARDAN L200 SPORT/PAJEIRO 2.8 TRAVA INTERNA</t>
  </si>
  <si>
    <t>CRUZETA FIAT-ALLIS- FGS70- COD. 70067736</t>
  </si>
  <si>
    <t>CRUZETA HILLUX 05/</t>
  </si>
  <si>
    <t>CRUZETA W20B- COD. 25143</t>
  </si>
  <si>
    <t>CRUZETA WA180 TRASEIRA 35MM 2 COPO 2 CASTANHA</t>
  </si>
  <si>
    <t>CRUZETA WA180 TRASEIRA 35MM 2 COPO 2 CASTANHA KOMATSU</t>
  </si>
  <si>
    <t>CUBO ENGATE 5 1433076 MB608</t>
  </si>
  <si>
    <t>CUBO RODA TRAS. FIAT UNO</t>
  </si>
  <si>
    <t>CUICA DUPLA FREIO 30MM X 30MM, 16MM X 12OMM HASTE LONGA VW 24220</t>
  </si>
  <si>
    <t>CULPILHA TIPO 3/16 X 95</t>
  </si>
  <si>
    <t>D87241 PLACA DO CONVERSOR FIAT FG 70 73118174</t>
  </si>
  <si>
    <t>D87242 PLACA DO CONVERSOR FIAT FG 70 73118173</t>
  </si>
  <si>
    <t>DENTE CORRENTE PICCO MICRO MINI</t>
  </si>
  <si>
    <t>DENTE CORRETOR 3/8 (STIHL 1.5MM)</t>
  </si>
  <si>
    <t>DENTE DE RODA PC 160 KOM.- COD. 20Y-27-11582</t>
  </si>
  <si>
    <t>DENTE PC 160 KOM. COD. 205-70-19570</t>
  </si>
  <si>
    <t>DENTE W20</t>
  </si>
  <si>
    <t>DENTE WA180</t>
  </si>
  <si>
    <t>EIXO FIAT-ALLIS- FG70- COD. 70684820</t>
  </si>
  <si>
    <t>EIXO FIAT-ALLIS- FG70- COD. 73127261</t>
  </si>
  <si>
    <t>EIXO INFERIOR CAMBIO 13330046 MB 608</t>
  </si>
  <si>
    <t>EIXO PILOTO 12330041 MB 608</t>
  </si>
  <si>
    <t>EIXO PILOTO 3 C 331625 EATON FS- 6506A</t>
  </si>
  <si>
    <t>EIXO SUPERIOR EATON FS- 6206A</t>
  </si>
  <si>
    <t>EIXO W20B CASE- COD. 47565</t>
  </si>
  <si>
    <t>EIXO W20B CASE COD. 95049</t>
  </si>
  <si>
    <t>EIXO W20B CASE- COD. 96436</t>
  </si>
  <si>
    <t>ELEMENTO PC 160 KOM. 20Y-60-21470</t>
  </si>
  <si>
    <t>ELEMENTO PC 160 KOM. 20Y-60-31121</t>
  </si>
  <si>
    <t>EMBREAGEM MOVEL DA 3/3 C 22075 EATON FS-6206A</t>
  </si>
  <si>
    <t>ENGRANEGEM A129051 PA CARREGADEIRA W20</t>
  </si>
  <si>
    <t>ENGRENAGEM  RE S10/F1000 CAMBIO EATON</t>
  </si>
  <si>
    <t>ENGRENAGEM 2 MOVEL 10330360 MB 608</t>
  </si>
  <si>
    <t>ENGRENAGEM 3 MOVEL 10350363 MB 608</t>
  </si>
  <si>
    <t>ENGRENAGEM 4 MOVEL 10350362 MB 608</t>
  </si>
  <si>
    <t>ENGRENAGEM COMANDO DE VALVULA MWM 6 CIL</t>
  </si>
  <si>
    <t>ENGRENAGEM MOVEL DA 4/3 C 3315715 EATON FS-6206A</t>
  </si>
  <si>
    <t>ENGRENAGEM MOVEL DA 5/3 C 3315720 EATON FS-6206A</t>
  </si>
  <si>
    <t>ENGRENAGEM VIRABREQUIM MWM 6 CIL.</t>
  </si>
  <si>
    <t>ENGRENAGEM W20- COD. 12901</t>
  </si>
  <si>
    <t>ENGRENAGEM W20- COD. 12911</t>
  </si>
  <si>
    <t>ENGRENAGEM W20- COD. 33735</t>
  </si>
  <si>
    <t>ESPAÇADOR 580N CASE COD. 84246814</t>
  </si>
  <si>
    <t>ESPAÇADOR KOM. COD. 20Y-70-31430</t>
  </si>
  <si>
    <t>ESPELHO RETROVISOR MB 16MM 18MM (PEQUENO)375MM</t>
  </si>
  <si>
    <t>ESPIGA CARDAN CENTRAL DA W20B</t>
  </si>
  <si>
    <t>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</si>
</sst>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10">
    <font>
      <sz val="11"/>
      <color rgb="FF000000"/>
      <name val="Calibri"/>
      <family val="2"/>
      <charset val="1"/>
    </font>
    <font>
      <sz val="10"/>
      <name val="Arial"/>
    </font>
    <font>
      <sz val="10"/>
      <color rgb="FF000000"/>
      <name val="Bitstream Charter"/>
      <family val="1"/>
      <charset val="1"/>
    </font>
    <font>
      <b/>
      <sz val="18"/>
      <color rgb="FF000000"/>
      <name val="Bitstream Charter"/>
      <family val="1"/>
      <charset val="1"/>
    </font>
    <font>
      <b/>
      <sz val="10"/>
      <color rgb="FF000000"/>
      <name val="Bitstream Charter"/>
      <family val="1"/>
      <charset val="1"/>
    </font>
    <font>
      <b/>
      <sz val="14"/>
      <color rgb="FF000000"/>
      <name val="Bitstream Charter"/>
      <family val="1"/>
      <charset val="1"/>
    </font>
    <font>
      <sz val="10"/>
      <name val="Bitstream Charter"/>
      <family val="1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66CCFF"/>
        <bgColor rgb="FF33CCCC"/>
      </patternFill>
    </fill>
    <fill>
      <patternFill patternType="solid">
        <fgColor rgb="FFCCFF66"/>
        <bgColor rgb="FFFFFF99"/>
      </patternFill>
    </fill>
    <fill>
      <patternFill patternType="solid">
        <fgColor rgb="FFFFFF99"/>
        <bgColor rgb="FFFFFFCC"/>
      </patternFill>
    </fill>
    <fill>
      <patternFill patternType="solid">
        <fgColor rgb="FFFF99FF"/>
        <bgColor rgb="FFFF9999"/>
      </patternFill>
    </fill>
    <fill>
      <patternFill patternType="solid">
        <fgColor rgb="FFFF9999"/>
        <bgColor rgb="FFFF8080"/>
      </patternFill>
    </fill>
    <fill>
      <patternFill patternType="solid">
        <fgColor rgb="FFEEEEEE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FF999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top" textRotation="180"/>
    </xf>
    <xf numFmtId="0" fontId="4" fillId="4" borderId="1" xfId="0" applyFont="1" applyFill="1" applyBorder="1" applyAlignment="1" applyProtection="1">
      <alignment horizontal="right" vertical="top" textRotation="180"/>
    </xf>
    <xf numFmtId="0" fontId="4" fillId="5" borderId="1" xfId="0" applyFont="1" applyFill="1" applyBorder="1" applyAlignment="1" applyProtection="1">
      <alignment horizontal="right" vertical="top" textRotation="180"/>
    </xf>
    <xf numFmtId="0" fontId="4" fillId="6" borderId="1" xfId="0" applyFont="1" applyFill="1" applyBorder="1" applyAlignment="1" applyProtection="1">
      <alignment horizontal="right" vertical="top" textRotation="180"/>
    </xf>
    <xf numFmtId="0" fontId="4" fillId="7" borderId="1" xfId="0" applyFont="1" applyFill="1" applyBorder="1" applyAlignment="1" applyProtection="1">
      <alignment horizontal="right" vertical="top" textRotation="180"/>
    </xf>
    <xf numFmtId="0" fontId="4" fillId="8" borderId="1" xfId="0" applyFont="1" applyFill="1" applyBorder="1" applyAlignment="1">
      <alignment horizontal="center" vertical="top" textRotation="180"/>
    </xf>
    <xf numFmtId="44" fontId="1" fillId="9" borderId="1" xfId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textRotation="180"/>
    </xf>
    <xf numFmtId="0" fontId="4" fillId="10" borderId="1" xfId="0" applyFont="1" applyFill="1" applyBorder="1" applyAlignment="1" applyProtection="1">
      <alignment horizontal="right" vertical="top" textRotation="180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4" fontId="7" fillId="9" borderId="1" xfId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8" fillId="0" borderId="0" xfId="0" applyFont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66CCFF"/>
      <rgbColor rgb="FFFF9999"/>
      <rgbColor rgb="FFFF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59"/>
  <sheetViews>
    <sheetView tabSelected="1" zoomScaleNormal="100" workbookViewId="0">
      <pane ySplit="3" topLeftCell="A454" activePane="bottomLeft" state="frozen"/>
      <selection pane="bottomLeft" activeCell="N461" sqref="N461"/>
    </sheetView>
  </sheetViews>
  <sheetFormatPr defaultRowHeight="15"/>
  <cols>
    <col min="1" max="1" width="5.140625" style="1" customWidth="1"/>
    <col min="2" max="2" width="7.42578125" style="1" customWidth="1"/>
    <col min="3" max="3" width="10.5703125" style="1" customWidth="1"/>
    <col min="4" max="4" width="70.85546875" style="1" customWidth="1"/>
    <col min="5" max="5" width="10.7109375" style="1" customWidth="1"/>
    <col min="6" max="6" width="10.85546875" style="2" customWidth="1"/>
    <col min="7" max="7" width="3.28515625" style="2" hidden="1" customWidth="1"/>
    <col min="8" max="8" width="8" style="2" hidden="1" customWidth="1"/>
    <col min="9" max="9" width="7" style="2" hidden="1" customWidth="1"/>
    <col min="10" max="10" width="0.140625" style="2" customWidth="1"/>
    <col min="11" max="11" width="6.28515625" style="2" hidden="1" customWidth="1"/>
    <col min="12" max="12" width="0.140625" style="2" customWidth="1"/>
    <col min="13" max="13" width="8.28515625" style="2" customWidth="1"/>
    <col min="14" max="14" width="18.85546875" style="2" customWidth="1"/>
    <col min="15" max="15" width="17.140625" style="1" customWidth="1"/>
    <col min="16" max="1025" width="8.140625" style="3"/>
    <col min="1026" max="1027" width="8.140625"/>
  </cols>
  <sheetData>
    <row r="1" spans="1:15" ht="53.25" customHeight="1">
      <c r="A1" s="52" t="s">
        <v>434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8.75">
      <c r="A2" s="4"/>
      <c r="B2" s="4"/>
      <c r="C2" s="4"/>
      <c r="D2" s="4"/>
      <c r="E2" s="4"/>
      <c r="F2" s="4"/>
      <c r="G2" s="55" t="s">
        <v>0</v>
      </c>
      <c r="H2" s="55"/>
      <c r="I2" s="55"/>
      <c r="J2" s="55"/>
      <c r="K2" s="55"/>
      <c r="L2" s="55"/>
      <c r="M2" s="5"/>
    </row>
    <row r="3" spans="1:15" ht="117.75" customHeight="1">
      <c r="A3" s="6" t="s">
        <v>1</v>
      </c>
      <c r="B3" s="28" t="s">
        <v>2</v>
      </c>
      <c r="C3" s="28" t="s">
        <v>3</v>
      </c>
      <c r="D3" s="7" t="s">
        <v>4</v>
      </c>
      <c r="E3" s="7" t="s">
        <v>732</v>
      </c>
      <c r="F3" s="6" t="s">
        <v>5</v>
      </c>
      <c r="G3" s="21" t="s">
        <v>6</v>
      </c>
      <c r="H3" s="22" t="s">
        <v>7</v>
      </c>
      <c r="I3" s="23" t="s">
        <v>8</v>
      </c>
      <c r="J3" s="24" t="s">
        <v>9</v>
      </c>
      <c r="K3" s="29" t="s">
        <v>425</v>
      </c>
      <c r="L3" s="25" t="s">
        <v>10</v>
      </c>
      <c r="M3" s="26" t="s">
        <v>11</v>
      </c>
      <c r="N3" s="8" t="s">
        <v>12</v>
      </c>
      <c r="O3" s="7" t="s">
        <v>13</v>
      </c>
    </row>
    <row r="4" spans="1:15" ht="15.75" thickBot="1">
      <c r="A4" s="9">
        <v>1</v>
      </c>
      <c r="B4" s="48">
        <v>31662</v>
      </c>
      <c r="C4" s="48" t="s">
        <v>199</v>
      </c>
      <c r="D4" s="50" t="s">
        <v>435</v>
      </c>
      <c r="E4" s="51"/>
      <c r="F4" s="9" t="s">
        <v>14</v>
      </c>
      <c r="G4" s="10"/>
      <c r="H4" s="11">
        <v>3</v>
      </c>
      <c r="I4" s="19"/>
      <c r="J4" s="12"/>
      <c r="K4" s="30"/>
      <c r="L4" s="13"/>
      <c r="M4" s="48">
        <v>50</v>
      </c>
      <c r="N4" s="27"/>
      <c r="O4" s="14">
        <f t="shared" ref="O4:O67" si="0">N4*M4</f>
        <v>0</v>
      </c>
    </row>
    <row r="5" spans="1:15" ht="15.75" thickBot="1">
      <c r="A5" s="9">
        <v>2</v>
      </c>
      <c r="B5" s="48">
        <v>24961</v>
      </c>
      <c r="C5" s="48" t="s">
        <v>199</v>
      </c>
      <c r="D5" s="50" t="s">
        <v>436</v>
      </c>
      <c r="E5" s="51"/>
      <c r="F5" s="9" t="s">
        <v>14</v>
      </c>
      <c r="G5" s="10"/>
      <c r="H5" s="11">
        <v>2</v>
      </c>
      <c r="I5" s="19"/>
      <c r="J5" s="12"/>
      <c r="K5" s="30"/>
      <c r="L5" s="13"/>
      <c r="M5" s="48">
        <v>50</v>
      </c>
      <c r="N5" s="27"/>
      <c r="O5" s="14">
        <f t="shared" si="0"/>
        <v>0</v>
      </c>
    </row>
    <row r="6" spans="1:15" ht="15.75" thickBot="1">
      <c r="A6" s="9">
        <v>3</v>
      </c>
      <c r="B6" s="48">
        <v>31663</v>
      </c>
      <c r="C6" s="48" t="s">
        <v>199</v>
      </c>
      <c r="D6" s="50" t="s">
        <v>437</v>
      </c>
      <c r="E6" s="51"/>
      <c r="F6" s="9" t="s">
        <v>14</v>
      </c>
      <c r="G6" s="10"/>
      <c r="H6" s="11">
        <v>2</v>
      </c>
      <c r="I6" s="19"/>
      <c r="J6" s="12"/>
      <c r="K6" s="30"/>
      <c r="L6" s="13"/>
      <c r="M6" s="48">
        <v>50</v>
      </c>
      <c r="N6" s="27"/>
      <c r="O6" s="14">
        <f t="shared" si="0"/>
        <v>0</v>
      </c>
    </row>
    <row r="7" spans="1:15" ht="15.75" thickBot="1">
      <c r="A7" s="9">
        <v>4</v>
      </c>
      <c r="B7" s="48">
        <v>31664</v>
      </c>
      <c r="C7" s="48" t="s">
        <v>199</v>
      </c>
      <c r="D7" s="50" t="s">
        <v>438</v>
      </c>
      <c r="E7" s="51"/>
      <c r="F7" s="9" t="s">
        <v>14</v>
      </c>
      <c r="G7" s="10"/>
      <c r="H7" s="11">
        <v>3</v>
      </c>
      <c r="I7" s="19"/>
      <c r="J7" s="12"/>
      <c r="K7" s="30"/>
      <c r="L7" s="13"/>
      <c r="M7" s="48">
        <v>50</v>
      </c>
      <c r="N7" s="27"/>
      <c r="O7" s="14">
        <f t="shared" si="0"/>
        <v>0</v>
      </c>
    </row>
    <row r="8" spans="1:15" ht="15.75" thickBot="1">
      <c r="A8" s="9">
        <v>5</v>
      </c>
      <c r="B8" s="48">
        <v>25665</v>
      </c>
      <c r="C8" s="48" t="s">
        <v>199</v>
      </c>
      <c r="D8" s="50" t="s">
        <v>439</v>
      </c>
      <c r="E8" s="51"/>
      <c r="F8" s="9" t="s">
        <v>14</v>
      </c>
      <c r="G8" s="10"/>
      <c r="H8" s="11">
        <v>5</v>
      </c>
      <c r="I8" s="19"/>
      <c r="J8" s="12"/>
      <c r="K8" s="30"/>
      <c r="L8" s="13"/>
      <c r="M8" s="48">
        <v>50</v>
      </c>
      <c r="N8" s="27"/>
      <c r="O8" s="14">
        <f t="shared" si="0"/>
        <v>0</v>
      </c>
    </row>
    <row r="9" spans="1:15" ht="15.75" thickBot="1">
      <c r="A9" s="9">
        <v>6</v>
      </c>
      <c r="B9" s="48">
        <v>31665</v>
      </c>
      <c r="C9" s="48" t="s">
        <v>199</v>
      </c>
      <c r="D9" s="50" t="s">
        <v>440</v>
      </c>
      <c r="E9" s="51"/>
      <c r="F9" s="9" t="s">
        <v>14</v>
      </c>
      <c r="G9" s="10"/>
      <c r="H9" s="11">
        <v>6</v>
      </c>
      <c r="I9" s="19"/>
      <c r="J9" s="12"/>
      <c r="K9" s="30"/>
      <c r="L9" s="13"/>
      <c r="M9" s="48">
        <v>50</v>
      </c>
      <c r="N9" s="27"/>
      <c r="O9" s="14">
        <f t="shared" si="0"/>
        <v>0</v>
      </c>
    </row>
    <row r="10" spans="1:15" ht="15.75" thickBot="1">
      <c r="A10" s="9">
        <v>7</v>
      </c>
      <c r="B10" s="48">
        <v>31666</v>
      </c>
      <c r="C10" s="48" t="s">
        <v>199</v>
      </c>
      <c r="D10" s="50" t="s">
        <v>441</v>
      </c>
      <c r="E10" s="51"/>
      <c r="F10" s="9" t="s">
        <v>14</v>
      </c>
      <c r="G10" s="10"/>
      <c r="H10" s="11">
        <v>2</v>
      </c>
      <c r="I10" s="19"/>
      <c r="J10" s="12"/>
      <c r="K10" s="30"/>
      <c r="L10" s="13"/>
      <c r="M10" s="48">
        <v>50</v>
      </c>
      <c r="N10" s="27"/>
      <c r="O10" s="14">
        <f t="shared" si="0"/>
        <v>0</v>
      </c>
    </row>
    <row r="11" spans="1:15" ht="15.75" thickBot="1">
      <c r="A11" s="9">
        <v>8</v>
      </c>
      <c r="B11" s="48">
        <v>31667</v>
      </c>
      <c r="C11" s="48" t="s">
        <v>199</v>
      </c>
      <c r="D11" s="50" t="s">
        <v>442</v>
      </c>
      <c r="E11" s="51"/>
      <c r="F11" s="9" t="s">
        <v>14</v>
      </c>
      <c r="G11" s="10"/>
      <c r="H11" s="11">
        <v>15</v>
      </c>
      <c r="I11" s="19"/>
      <c r="J11" s="12"/>
      <c r="K11" s="30"/>
      <c r="L11" s="13"/>
      <c r="M11" s="48">
        <v>50</v>
      </c>
      <c r="N11" s="27"/>
      <c r="O11" s="14">
        <f t="shared" si="0"/>
        <v>0</v>
      </c>
    </row>
    <row r="12" spans="1:15" ht="15.75" thickBot="1">
      <c r="A12" s="9">
        <v>9</v>
      </c>
      <c r="B12" s="48">
        <v>31668</v>
      </c>
      <c r="C12" s="48" t="s">
        <v>199</v>
      </c>
      <c r="D12" s="50" t="s">
        <v>443</v>
      </c>
      <c r="E12" s="51"/>
      <c r="F12" s="9" t="s">
        <v>14</v>
      </c>
      <c r="G12" s="10"/>
      <c r="H12" s="11">
        <v>8</v>
      </c>
      <c r="I12" s="19"/>
      <c r="J12" s="12"/>
      <c r="K12" s="30"/>
      <c r="L12" s="13"/>
      <c r="M12" s="48">
        <v>50</v>
      </c>
      <c r="N12" s="27"/>
      <c r="O12" s="14">
        <f t="shared" si="0"/>
        <v>0</v>
      </c>
    </row>
    <row r="13" spans="1:15" ht="15.75" thickBot="1">
      <c r="A13" s="9">
        <v>10</v>
      </c>
      <c r="B13" s="48">
        <v>31669</v>
      </c>
      <c r="C13" s="48" t="s">
        <v>199</v>
      </c>
      <c r="D13" s="50" t="s">
        <v>444</v>
      </c>
      <c r="E13" s="51"/>
      <c r="F13" s="9" t="s">
        <v>14</v>
      </c>
      <c r="G13" s="10"/>
      <c r="H13" s="11">
        <v>2</v>
      </c>
      <c r="I13" s="19"/>
      <c r="J13" s="12"/>
      <c r="K13" s="30"/>
      <c r="L13" s="13"/>
      <c r="M13" s="48">
        <v>50</v>
      </c>
      <c r="N13" s="27"/>
      <c r="O13" s="14">
        <f t="shared" si="0"/>
        <v>0</v>
      </c>
    </row>
    <row r="14" spans="1:15" ht="15.75" thickBot="1">
      <c r="A14" s="9">
        <v>11</v>
      </c>
      <c r="B14" s="48">
        <v>31670</v>
      </c>
      <c r="C14" s="48" t="s">
        <v>198</v>
      </c>
      <c r="D14" s="50" t="s">
        <v>445</v>
      </c>
      <c r="E14" s="51"/>
      <c r="F14" s="9" t="s">
        <v>14</v>
      </c>
      <c r="G14" s="10"/>
      <c r="H14" s="11">
        <v>4</v>
      </c>
      <c r="I14" s="19"/>
      <c r="J14" s="12"/>
      <c r="K14" s="30"/>
      <c r="L14" s="13"/>
      <c r="M14" s="48">
        <v>20</v>
      </c>
      <c r="N14" s="27"/>
      <c r="O14" s="14">
        <f t="shared" si="0"/>
        <v>0</v>
      </c>
    </row>
    <row r="15" spans="1:15" ht="15.75" thickBot="1">
      <c r="A15" s="9">
        <v>12</v>
      </c>
      <c r="B15" s="48">
        <v>31671</v>
      </c>
      <c r="C15" s="48" t="s">
        <v>200</v>
      </c>
      <c r="D15" s="50" t="s">
        <v>446</v>
      </c>
      <c r="E15" s="51"/>
      <c r="F15" s="9" t="s">
        <v>14</v>
      </c>
      <c r="G15" s="10"/>
      <c r="H15" s="11">
        <v>4</v>
      </c>
      <c r="I15" s="19"/>
      <c r="J15" s="12"/>
      <c r="K15" s="30"/>
      <c r="L15" s="13"/>
      <c r="M15" s="48">
        <v>50</v>
      </c>
      <c r="N15" s="27"/>
      <c r="O15" s="14">
        <f t="shared" si="0"/>
        <v>0</v>
      </c>
    </row>
    <row r="16" spans="1:15" ht="15.75" thickBot="1">
      <c r="A16" s="9">
        <v>13</v>
      </c>
      <c r="B16" s="48">
        <v>31673</v>
      </c>
      <c r="C16" s="48" t="s">
        <v>201</v>
      </c>
      <c r="D16" s="50" t="s">
        <v>447</v>
      </c>
      <c r="E16" s="51"/>
      <c r="F16" s="9" t="s">
        <v>14</v>
      </c>
      <c r="G16" s="10"/>
      <c r="H16" s="11">
        <v>4</v>
      </c>
      <c r="I16" s="19"/>
      <c r="J16" s="12"/>
      <c r="K16" s="30"/>
      <c r="L16" s="13"/>
      <c r="M16" s="48">
        <v>40</v>
      </c>
      <c r="N16" s="27"/>
      <c r="O16" s="14">
        <f t="shared" si="0"/>
        <v>0</v>
      </c>
    </row>
    <row r="17" spans="1:15" ht="15.75" thickBot="1">
      <c r="A17" s="9">
        <v>14</v>
      </c>
      <c r="B17" s="48">
        <v>31672</v>
      </c>
      <c r="C17" s="48" t="s">
        <v>201</v>
      </c>
      <c r="D17" s="50" t="s">
        <v>448</v>
      </c>
      <c r="E17" s="51"/>
      <c r="F17" s="9" t="s">
        <v>14</v>
      </c>
      <c r="G17" s="10"/>
      <c r="H17" s="11">
        <v>10</v>
      </c>
      <c r="I17" s="19"/>
      <c r="J17" s="12"/>
      <c r="K17" s="30"/>
      <c r="L17" s="13"/>
      <c r="M17" s="48">
        <v>40</v>
      </c>
      <c r="N17" s="27"/>
      <c r="O17" s="14">
        <f t="shared" si="0"/>
        <v>0</v>
      </c>
    </row>
    <row r="18" spans="1:15" ht="15.75" thickBot="1">
      <c r="A18" s="9">
        <v>15</v>
      </c>
      <c r="B18" s="48">
        <v>31675</v>
      </c>
      <c r="C18" s="48" t="s">
        <v>202</v>
      </c>
      <c r="D18" s="50" t="s">
        <v>449</v>
      </c>
      <c r="E18" s="51"/>
      <c r="F18" s="9" t="s">
        <v>14</v>
      </c>
      <c r="G18" s="10"/>
      <c r="H18" s="11">
        <v>2</v>
      </c>
      <c r="I18" s="19"/>
      <c r="J18" s="12"/>
      <c r="K18" s="30"/>
      <c r="L18" s="13"/>
      <c r="M18" s="48">
        <v>65</v>
      </c>
      <c r="N18" s="27"/>
      <c r="O18" s="14">
        <f t="shared" si="0"/>
        <v>0</v>
      </c>
    </row>
    <row r="19" spans="1:15" ht="15.75" thickBot="1">
      <c r="A19" s="9">
        <v>16</v>
      </c>
      <c r="B19" s="48">
        <v>31676</v>
      </c>
      <c r="C19" s="48" t="s">
        <v>202</v>
      </c>
      <c r="D19" s="50" t="s">
        <v>450</v>
      </c>
      <c r="E19" s="51"/>
      <c r="F19" s="9" t="s">
        <v>14</v>
      </c>
      <c r="G19" s="10"/>
      <c r="H19" s="11">
        <v>15</v>
      </c>
      <c r="I19" s="19"/>
      <c r="J19" s="12"/>
      <c r="K19" s="30"/>
      <c r="L19" s="13"/>
      <c r="M19" s="48">
        <v>65</v>
      </c>
      <c r="N19" s="27"/>
      <c r="O19" s="14">
        <f t="shared" si="0"/>
        <v>0</v>
      </c>
    </row>
    <row r="20" spans="1:15" ht="15.75" thickBot="1">
      <c r="A20" s="9">
        <v>17</v>
      </c>
      <c r="B20" s="48">
        <v>28279</v>
      </c>
      <c r="C20" s="48" t="s">
        <v>203</v>
      </c>
      <c r="D20" s="50" t="s">
        <v>451</v>
      </c>
      <c r="E20" s="51"/>
      <c r="F20" s="9" t="s">
        <v>14</v>
      </c>
      <c r="G20" s="10"/>
      <c r="H20" s="11">
        <v>1</v>
      </c>
      <c r="I20" s="19"/>
      <c r="J20" s="12"/>
      <c r="K20" s="30"/>
      <c r="L20" s="13"/>
      <c r="M20" s="48">
        <v>2</v>
      </c>
      <c r="N20" s="27"/>
      <c r="O20" s="14">
        <f t="shared" si="0"/>
        <v>0</v>
      </c>
    </row>
    <row r="21" spans="1:15" ht="15.75" thickBot="1">
      <c r="A21" s="9">
        <v>18</v>
      </c>
      <c r="B21" s="49">
        <v>31677</v>
      </c>
      <c r="C21" s="49" t="s">
        <v>204</v>
      </c>
      <c r="D21" s="50" t="s">
        <v>15</v>
      </c>
      <c r="E21" s="51"/>
      <c r="F21" s="9" t="s">
        <v>14</v>
      </c>
      <c r="G21" s="10"/>
      <c r="H21" s="11">
        <v>8</v>
      </c>
      <c r="I21" s="19"/>
      <c r="J21" s="12"/>
      <c r="K21" s="30"/>
      <c r="L21" s="13"/>
      <c r="M21" s="49">
        <v>9</v>
      </c>
      <c r="N21" s="27"/>
      <c r="O21" s="14">
        <f t="shared" si="0"/>
        <v>0</v>
      </c>
    </row>
    <row r="22" spans="1:15" ht="15.75" thickBot="1">
      <c r="A22" s="9">
        <v>19</v>
      </c>
      <c r="B22" s="49">
        <v>31679</v>
      </c>
      <c r="C22" s="49" t="s">
        <v>205</v>
      </c>
      <c r="D22" s="50" t="s">
        <v>452</v>
      </c>
      <c r="E22" s="51"/>
      <c r="F22" s="9" t="s">
        <v>14</v>
      </c>
      <c r="G22" s="10"/>
      <c r="H22" s="11">
        <v>18</v>
      </c>
      <c r="I22" s="19"/>
      <c r="J22" s="12"/>
      <c r="K22" s="30"/>
      <c r="L22" s="13"/>
      <c r="M22" s="49">
        <v>26</v>
      </c>
      <c r="N22" s="27"/>
      <c r="O22" s="14">
        <f t="shared" si="0"/>
        <v>0</v>
      </c>
    </row>
    <row r="23" spans="1:15" ht="15.75" thickBot="1">
      <c r="A23" s="9">
        <v>20</v>
      </c>
      <c r="B23" s="49">
        <v>31678</v>
      </c>
      <c r="C23" s="49" t="s">
        <v>204</v>
      </c>
      <c r="D23" s="50" t="s">
        <v>16</v>
      </c>
      <c r="E23" s="51"/>
      <c r="F23" s="9" t="s">
        <v>14</v>
      </c>
      <c r="G23" s="10"/>
      <c r="H23" s="11">
        <v>2</v>
      </c>
      <c r="I23" s="19"/>
      <c r="J23" s="12"/>
      <c r="K23" s="30"/>
      <c r="L23" s="13"/>
      <c r="M23" s="49">
        <v>5</v>
      </c>
      <c r="N23" s="27"/>
      <c r="O23" s="14">
        <f t="shared" si="0"/>
        <v>0</v>
      </c>
    </row>
    <row r="24" spans="1:15" ht="15.75" thickBot="1">
      <c r="A24" s="9">
        <v>21</v>
      </c>
      <c r="B24" s="49">
        <v>31680</v>
      </c>
      <c r="C24" s="49" t="s">
        <v>206</v>
      </c>
      <c r="D24" s="50" t="s">
        <v>17</v>
      </c>
      <c r="E24" s="51"/>
      <c r="F24" s="9" t="s">
        <v>14</v>
      </c>
      <c r="G24" s="10"/>
      <c r="H24" s="11">
        <v>2</v>
      </c>
      <c r="I24" s="19"/>
      <c r="J24" s="12"/>
      <c r="K24" s="30"/>
      <c r="L24" s="13"/>
      <c r="M24" s="49">
        <v>5</v>
      </c>
      <c r="N24" s="27"/>
      <c r="O24" s="14">
        <f t="shared" si="0"/>
        <v>0</v>
      </c>
    </row>
    <row r="25" spans="1:15" ht="15.75" thickBot="1">
      <c r="A25" s="9">
        <v>22</v>
      </c>
      <c r="B25" s="49">
        <v>31618</v>
      </c>
      <c r="C25" s="49" t="s">
        <v>195</v>
      </c>
      <c r="D25" s="50" t="s">
        <v>453</v>
      </c>
      <c r="E25" s="51"/>
      <c r="F25" s="9" t="s">
        <v>14</v>
      </c>
      <c r="G25" s="10"/>
      <c r="H25" s="11">
        <v>1</v>
      </c>
      <c r="I25" s="19"/>
      <c r="J25" s="12"/>
      <c r="K25" s="30"/>
      <c r="L25" s="13"/>
      <c r="M25" s="49">
        <v>1</v>
      </c>
      <c r="N25" s="27"/>
      <c r="O25" s="14">
        <f t="shared" si="0"/>
        <v>0</v>
      </c>
    </row>
    <row r="26" spans="1:15" ht="15.75" thickBot="1">
      <c r="A26" s="9">
        <v>23</v>
      </c>
      <c r="B26" s="49">
        <v>31681</v>
      </c>
      <c r="C26" s="49" t="s">
        <v>207</v>
      </c>
      <c r="D26" s="50" t="s">
        <v>18</v>
      </c>
      <c r="E26" s="51"/>
      <c r="F26" s="9" t="s">
        <v>14</v>
      </c>
      <c r="G26" s="10"/>
      <c r="H26" s="11">
        <v>1</v>
      </c>
      <c r="I26" s="19"/>
      <c r="J26" s="12"/>
      <c r="K26" s="30"/>
      <c r="L26" s="13"/>
      <c r="M26" s="49">
        <v>5</v>
      </c>
      <c r="N26" s="27"/>
      <c r="O26" s="14">
        <f t="shared" si="0"/>
        <v>0</v>
      </c>
    </row>
    <row r="27" spans="1:15" ht="15.75" thickBot="1">
      <c r="A27" s="9">
        <v>24</v>
      </c>
      <c r="B27" s="49">
        <v>26879</v>
      </c>
      <c r="C27" s="49" t="s">
        <v>210</v>
      </c>
      <c r="D27" s="50" t="s">
        <v>454</v>
      </c>
      <c r="E27" s="51"/>
      <c r="F27" s="9" t="s">
        <v>14</v>
      </c>
      <c r="G27" s="10"/>
      <c r="H27" s="11">
        <v>1</v>
      </c>
      <c r="I27" s="19"/>
      <c r="J27" s="12"/>
      <c r="K27" s="30"/>
      <c r="L27" s="13"/>
      <c r="M27" s="49">
        <v>12</v>
      </c>
      <c r="N27" s="27"/>
      <c r="O27" s="14">
        <f t="shared" si="0"/>
        <v>0</v>
      </c>
    </row>
    <row r="28" spans="1:15" ht="15.75" thickBot="1">
      <c r="A28" s="9">
        <v>25</v>
      </c>
      <c r="B28" s="49">
        <v>21572</v>
      </c>
      <c r="C28" s="49" t="s">
        <v>208</v>
      </c>
      <c r="D28" s="50" t="s">
        <v>19</v>
      </c>
      <c r="E28" s="51"/>
      <c r="F28" s="9" t="s">
        <v>14</v>
      </c>
      <c r="G28" s="10"/>
      <c r="H28" s="11">
        <v>4</v>
      </c>
      <c r="I28" s="19"/>
      <c r="J28" s="12"/>
      <c r="K28" s="30"/>
      <c r="L28" s="13"/>
      <c r="M28" s="49">
        <v>18</v>
      </c>
      <c r="N28" s="27"/>
      <c r="O28" s="14">
        <f t="shared" si="0"/>
        <v>0</v>
      </c>
    </row>
    <row r="29" spans="1:15" ht="15.75" thickBot="1">
      <c r="A29" s="9">
        <v>26</v>
      </c>
      <c r="B29" s="49">
        <v>21573</v>
      </c>
      <c r="C29" s="49" t="s">
        <v>209</v>
      </c>
      <c r="D29" s="50" t="s">
        <v>20</v>
      </c>
      <c r="E29" s="51"/>
      <c r="F29" s="9" t="s">
        <v>14</v>
      </c>
      <c r="G29" s="10"/>
      <c r="H29" s="11">
        <v>1</v>
      </c>
      <c r="I29" s="19"/>
      <c r="J29" s="12"/>
      <c r="K29" s="30"/>
      <c r="L29" s="13"/>
      <c r="M29" s="49">
        <v>18</v>
      </c>
      <c r="N29" s="27"/>
      <c r="O29" s="14">
        <f t="shared" si="0"/>
        <v>0</v>
      </c>
    </row>
    <row r="30" spans="1:15" ht="15.75" thickBot="1">
      <c r="A30" s="9">
        <v>27</v>
      </c>
      <c r="B30" s="48">
        <v>31682</v>
      </c>
      <c r="C30" s="48" t="s">
        <v>208</v>
      </c>
      <c r="D30" s="50" t="s">
        <v>21</v>
      </c>
      <c r="E30" s="51"/>
      <c r="F30" s="9" t="s">
        <v>14</v>
      </c>
      <c r="G30" s="10"/>
      <c r="H30" s="11">
        <v>8</v>
      </c>
      <c r="I30" s="19"/>
      <c r="J30" s="12"/>
      <c r="K30" s="30"/>
      <c r="L30" s="13"/>
      <c r="M30" s="48">
        <v>4</v>
      </c>
      <c r="N30" s="27"/>
      <c r="O30" s="14">
        <f t="shared" si="0"/>
        <v>0</v>
      </c>
    </row>
    <row r="31" spans="1:15" ht="15.75" thickBot="1">
      <c r="A31" s="9">
        <v>28</v>
      </c>
      <c r="B31" s="48">
        <v>31683</v>
      </c>
      <c r="C31" s="48" t="s">
        <v>209</v>
      </c>
      <c r="D31" s="50" t="s">
        <v>22</v>
      </c>
      <c r="E31" s="51"/>
      <c r="F31" s="9" t="s">
        <v>14</v>
      </c>
      <c r="G31" s="10"/>
      <c r="H31" s="11">
        <v>2</v>
      </c>
      <c r="I31" s="19"/>
      <c r="J31" s="12"/>
      <c r="K31" s="30"/>
      <c r="L31" s="13"/>
      <c r="M31" s="48">
        <v>10</v>
      </c>
      <c r="N31" s="27"/>
      <c r="O31" s="14">
        <f t="shared" si="0"/>
        <v>0</v>
      </c>
    </row>
    <row r="32" spans="1:15" ht="15.75" thickBot="1">
      <c r="A32" s="9">
        <v>29</v>
      </c>
      <c r="B32" s="48">
        <v>31684</v>
      </c>
      <c r="C32" s="48" t="s">
        <v>211</v>
      </c>
      <c r="D32" s="50" t="s">
        <v>23</v>
      </c>
      <c r="E32" s="51"/>
      <c r="F32" s="9" t="s">
        <v>14</v>
      </c>
      <c r="G32" s="10"/>
      <c r="H32" s="11">
        <v>2</v>
      </c>
      <c r="I32" s="19"/>
      <c r="J32" s="12"/>
      <c r="K32" s="30"/>
      <c r="L32" s="13"/>
      <c r="M32" s="48">
        <v>8</v>
      </c>
      <c r="N32" s="27"/>
      <c r="O32" s="14">
        <f t="shared" si="0"/>
        <v>0</v>
      </c>
    </row>
    <row r="33" spans="1:15" ht="15.75" thickBot="1">
      <c r="A33" s="9">
        <v>30</v>
      </c>
      <c r="B33" s="48">
        <v>31685</v>
      </c>
      <c r="C33" s="48" t="s">
        <v>211</v>
      </c>
      <c r="D33" s="50" t="s">
        <v>455</v>
      </c>
      <c r="E33" s="51"/>
      <c r="F33" s="9" t="s">
        <v>14</v>
      </c>
      <c r="G33" s="10"/>
      <c r="H33" s="11">
        <v>4</v>
      </c>
      <c r="I33" s="19"/>
      <c r="J33" s="12"/>
      <c r="K33" s="30"/>
      <c r="L33" s="13"/>
      <c r="M33" s="48">
        <v>6</v>
      </c>
      <c r="N33" s="27"/>
      <c r="O33" s="14">
        <f t="shared" si="0"/>
        <v>0</v>
      </c>
    </row>
    <row r="34" spans="1:15" ht="15.75" thickBot="1">
      <c r="A34" s="9">
        <v>31</v>
      </c>
      <c r="B34" s="48">
        <v>31686</v>
      </c>
      <c r="C34" s="48" t="s">
        <v>210</v>
      </c>
      <c r="D34" s="50" t="s">
        <v>24</v>
      </c>
      <c r="E34" s="51"/>
      <c r="F34" s="9" t="s">
        <v>14</v>
      </c>
      <c r="G34" s="10"/>
      <c r="H34" s="11">
        <v>2</v>
      </c>
      <c r="I34" s="19"/>
      <c r="J34" s="12"/>
      <c r="K34" s="30"/>
      <c r="L34" s="13"/>
      <c r="M34" s="48">
        <v>6</v>
      </c>
      <c r="N34" s="27"/>
      <c r="O34" s="14">
        <f t="shared" si="0"/>
        <v>0</v>
      </c>
    </row>
    <row r="35" spans="1:15" ht="15.75" thickBot="1">
      <c r="A35" s="9">
        <v>32</v>
      </c>
      <c r="B35" s="48">
        <v>26880</v>
      </c>
      <c r="C35" s="48" t="s">
        <v>210</v>
      </c>
      <c r="D35" s="50" t="s">
        <v>456</v>
      </c>
      <c r="E35" s="51"/>
      <c r="F35" s="9" t="s">
        <v>14</v>
      </c>
      <c r="G35" s="10"/>
      <c r="H35" s="11">
        <v>3</v>
      </c>
      <c r="I35" s="19"/>
      <c r="J35" s="12"/>
      <c r="K35" s="30"/>
      <c r="L35" s="13"/>
      <c r="M35" s="48">
        <v>12</v>
      </c>
      <c r="N35" s="27"/>
      <c r="O35" s="14">
        <f t="shared" si="0"/>
        <v>0</v>
      </c>
    </row>
    <row r="36" spans="1:15" ht="15.75" thickBot="1">
      <c r="A36" s="9">
        <v>33</v>
      </c>
      <c r="B36" s="48">
        <v>22868</v>
      </c>
      <c r="C36" s="48" t="s">
        <v>423</v>
      </c>
      <c r="D36" s="50" t="s">
        <v>457</v>
      </c>
      <c r="E36" s="51"/>
      <c r="F36" s="9" t="s">
        <v>14</v>
      </c>
      <c r="G36" s="10"/>
      <c r="H36" s="11">
        <v>8</v>
      </c>
      <c r="I36" s="19"/>
      <c r="J36" s="12"/>
      <c r="K36" s="30"/>
      <c r="L36" s="13"/>
      <c r="M36" s="48">
        <v>12</v>
      </c>
      <c r="N36" s="27"/>
      <c r="O36" s="14">
        <f t="shared" si="0"/>
        <v>0</v>
      </c>
    </row>
    <row r="37" spans="1:15" ht="15.75" thickBot="1">
      <c r="A37" s="9">
        <v>34</v>
      </c>
      <c r="B37" s="48">
        <v>31688</v>
      </c>
      <c r="C37" s="48" t="s">
        <v>211</v>
      </c>
      <c r="D37" s="50" t="s">
        <v>25</v>
      </c>
      <c r="E37" s="51"/>
      <c r="F37" s="9" t="s">
        <v>14</v>
      </c>
      <c r="G37" s="10"/>
      <c r="H37" s="11">
        <v>10</v>
      </c>
      <c r="I37" s="19"/>
      <c r="J37" s="12"/>
      <c r="K37" s="30"/>
      <c r="L37" s="13"/>
      <c r="M37" s="48">
        <v>12</v>
      </c>
      <c r="N37" s="27"/>
      <c r="O37" s="14">
        <f t="shared" si="0"/>
        <v>0</v>
      </c>
    </row>
    <row r="38" spans="1:15" ht="15.75" thickBot="1">
      <c r="A38" s="9">
        <v>35</v>
      </c>
      <c r="B38" s="48">
        <v>31689</v>
      </c>
      <c r="C38" s="48" t="s">
        <v>211</v>
      </c>
      <c r="D38" s="50" t="s">
        <v>26</v>
      </c>
      <c r="E38" s="51"/>
      <c r="F38" s="9" t="s">
        <v>14</v>
      </c>
      <c r="G38" s="10"/>
      <c r="H38" s="11">
        <v>2</v>
      </c>
      <c r="I38" s="19"/>
      <c r="J38" s="12"/>
      <c r="K38" s="30"/>
      <c r="L38" s="13"/>
      <c r="M38" s="48">
        <v>12</v>
      </c>
      <c r="N38" s="27"/>
      <c r="O38" s="14">
        <f t="shared" si="0"/>
        <v>0</v>
      </c>
    </row>
    <row r="39" spans="1:15" ht="15.75" thickBot="1">
      <c r="A39" s="9">
        <v>36</v>
      </c>
      <c r="B39" s="48">
        <v>31690</v>
      </c>
      <c r="C39" s="48" t="s">
        <v>211</v>
      </c>
      <c r="D39" s="50" t="s">
        <v>458</v>
      </c>
      <c r="E39" s="51"/>
      <c r="F39" s="9" t="s">
        <v>14</v>
      </c>
      <c r="G39" s="10"/>
      <c r="H39" s="11">
        <v>2</v>
      </c>
      <c r="I39" s="19"/>
      <c r="J39" s="12"/>
      <c r="K39" s="30"/>
      <c r="L39" s="13"/>
      <c r="M39" s="48">
        <v>10</v>
      </c>
      <c r="N39" s="27"/>
      <c r="O39" s="14">
        <f t="shared" si="0"/>
        <v>0</v>
      </c>
    </row>
    <row r="40" spans="1:15" ht="15.75" thickBot="1">
      <c r="A40" s="9">
        <v>37</v>
      </c>
      <c r="B40" s="48">
        <v>31691</v>
      </c>
      <c r="C40" s="48" t="s">
        <v>210</v>
      </c>
      <c r="D40" s="50" t="s">
        <v>459</v>
      </c>
      <c r="E40" s="51"/>
      <c r="F40" s="9" t="s">
        <v>14</v>
      </c>
      <c r="G40" s="10"/>
      <c r="H40" s="11">
        <v>1</v>
      </c>
      <c r="I40" s="19"/>
      <c r="J40" s="12"/>
      <c r="K40" s="30"/>
      <c r="L40" s="13"/>
      <c r="M40" s="48">
        <v>10</v>
      </c>
      <c r="N40" s="27"/>
      <c r="O40" s="14">
        <f t="shared" si="0"/>
        <v>0</v>
      </c>
    </row>
    <row r="41" spans="1:15" ht="15.75" thickBot="1">
      <c r="A41" s="9">
        <v>38</v>
      </c>
      <c r="B41" s="48">
        <v>32718</v>
      </c>
      <c r="C41" s="48" t="s">
        <v>212</v>
      </c>
      <c r="D41" s="50" t="s">
        <v>27</v>
      </c>
      <c r="E41" s="51"/>
      <c r="F41" s="9" t="s">
        <v>14</v>
      </c>
      <c r="G41" s="10"/>
      <c r="H41" s="11">
        <v>1</v>
      </c>
      <c r="I41" s="19"/>
      <c r="J41" s="12"/>
      <c r="K41" s="30"/>
      <c r="L41" s="13"/>
      <c r="M41" s="48">
        <v>2</v>
      </c>
      <c r="N41" s="27"/>
      <c r="O41" s="14">
        <f t="shared" si="0"/>
        <v>0</v>
      </c>
    </row>
    <row r="42" spans="1:15" ht="15.75" thickBot="1">
      <c r="A42" s="9">
        <v>39</v>
      </c>
      <c r="B42" s="48">
        <v>31710</v>
      </c>
      <c r="C42" s="48" t="s">
        <v>216</v>
      </c>
      <c r="D42" s="50" t="s">
        <v>460</v>
      </c>
      <c r="E42" s="51"/>
      <c r="F42" s="9" t="s">
        <v>14</v>
      </c>
      <c r="G42" s="10"/>
      <c r="H42" s="11">
        <v>2</v>
      </c>
      <c r="I42" s="19"/>
      <c r="J42" s="12"/>
      <c r="K42" s="30"/>
      <c r="L42" s="13"/>
      <c r="M42" s="48">
        <v>16</v>
      </c>
      <c r="N42" s="27"/>
      <c r="O42" s="14">
        <f t="shared" si="0"/>
        <v>0</v>
      </c>
    </row>
    <row r="43" spans="1:15" ht="15.75" thickBot="1">
      <c r="A43" s="9">
        <v>40</v>
      </c>
      <c r="B43" s="48">
        <v>31694</v>
      </c>
      <c r="C43" s="48" t="s">
        <v>214</v>
      </c>
      <c r="D43" s="50" t="s">
        <v>461</v>
      </c>
      <c r="E43" s="51"/>
      <c r="F43" s="9" t="s">
        <v>14</v>
      </c>
      <c r="G43" s="10"/>
      <c r="H43" s="11">
        <v>2</v>
      </c>
      <c r="I43" s="19"/>
      <c r="J43" s="12"/>
      <c r="K43" s="30"/>
      <c r="L43" s="13"/>
      <c r="M43" s="48">
        <v>20</v>
      </c>
      <c r="N43" s="27"/>
      <c r="O43" s="14">
        <f t="shared" si="0"/>
        <v>0</v>
      </c>
    </row>
    <row r="44" spans="1:15" ht="15.75" thickBot="1">
      <c r="A44" s="9">
        <v>41</v>
      </c>
      <c r="B44" s="48">
        <v>31531</v>
      </c>
      <c r="C44" s="48" t="s">
        <v>179</v>
      </c>
      <c r="D44" s="50" t="s">
        <v>462</v>
      </c>
      <c r="E44" s="51"/>
      <c r="F44" s="9" t="s">
        <v>14</v>
      </c>
      <c r="G44" s="10"/>
      <c r="H44" s="11">
        <v>1</v>
      </c>
      <c r="I44" s="19"/>
      <c r="J44" s="12"/>
      <c r="K44" s="30"/>
      <c r="L44" s="13"/>
      <c r="M44" s="48">
        <v>4</v>
      </c>
      <c r="N44" s="27"/>
      <c r="O44" s="14">
        <f t="shared" si="0"/>
        <v>0</v>
      </c>
    </row>
    <row r="45" spans="1:15" ht="15.75" thickBot="1">
      <c r="A45" s="9">
        <v>42</v>
      </c>
      <c r="B45" s="48">
        <v>31695</v>
      </c>
      <c r="C45" s="48" t="s">
        <v>214</v>
      </c>
      <c r="D45" s="50" t="s">
        <v>463</v>
      </c>
      <c r="E45" s="51"/>
      <c r="F45" s="9" t="s">
        <v>14</v>
      </c>
      <c r="G45" s="10"/>
      <c r="H45" s="11">
        <v>2</v>
      </c>
      <c r="I45" s="19"/>
      <c r="J45" s="12"/>
      <c r="K45" s="30"/>
      <c r="L45" s="13"/>
      <c r="M45" s="48">
        <v>4</v>
      </c>
      <c r="N45" s="27"/>
      <c r="O45" s="14">
        <f t="shared" si="0"/>
        <v>0</v>
      </c>
    </row>
    <row r="46" spans="1:15" ht="15.75" thickBot="1">
      <c r="A46" s="9">
        <v>43</v>
      </c>
      <c r="B46" s="48">
        <v>31692</v>
      </c>
      <c r="C46" s="48" t="s">
        <v>214</v>
      </c>
      <c r="D46" s="50" t="s">
        <v>464</v>
      </c>
      <c r="E46" s="51"/>
      <c r="F46" s="9" t="s">
        <v>14</v>
      </c>
      <c r="G46" s="10"/>
      <c r="H46" s="11">
        <v>1</v>
      </c>
      <c r="I46" s="19"/>
      <c r="J46" s="12"/>
      <c r="K46" s="30"/>
      <c r="L46" s="13"/>
      <c r="M46" s="48">
        <v>4</v>
      </c>
      <c r="N46" s="27"/>
      <c r="O46" s="14">
        <f t="shared" si="0"/>
        <v>0</v>
      </c>
    </row>
    <row r="47" spans="1:15" ht="15.75" thickBot="1">
      <c r="A47" s="9">
        <v>44</v>
      </c>
      <c r="B47" s="48">
        <v>31588</v>
      </c>
      <c r="C47" s="48" t="s">
        <v>213</v>
      </c>
      <c r="D47" s="50" t="s">
        <v>465</v>
      </c>
      <c r="E47" s="51"/>
      <c r="F47" s="9" t="s">
        <v>14</v>
      </c>
      <c r="G47" s="10"/>
      <c r="H47" s="11">
        <v>1</v>
      </c>
      <c r="I47" s="19"/>
      <c r="J47" s="12"/>
      <c r="K47" s="30"/>
      <c r="L47" s="13"/>
      <c r="M47" s="48">
        <v>2</v>
      </c>
      <c r="N47" s="27"/>
      <c r="O47" s="14">
        <f t="shared" si="0"/>
        <v>0</v>
      </c>
    </row>
    <row r="48" spans="1:15" ht="15.75" thickBot="1">
      <c r="A48" s="9">
        <v>45</v>
      </c>
      <c r="B48" s="48">
        <v>31697</v>
      </c>
      <c r="C48" s="48" t="s">
        <v>215</v>
      </c>
      <c r="D48" s="50" t="s">
        <v>28</v>
      </c>
      <c r="E48" s="51"/>
      <c r="F48" s="9" t="s">
        <v>14</v>
      </c>
      <c r="G48" s="10"/>
      <c r="H48" s="11">
        <v>1</v>
      </c>
      <c r="I48" s="19"/>
      <c r="J48" s="12"/>
      <c r="K48" s="30"/>
      <c r="L48" s="13"/>
      <c r="M48" s="48">
        <v>20</v>
      </c>
      <c r="N48" s="27"/>
      <c r="O48" s="14">
        <f t="shared" si="0"/>
        <v>0</v>
      </c>
    </row>
    <row r="49" spans="1:15" ht="15.75" thickBot="1">
      <c r="A49" s="9">
        <v>46</v>
      </c>
      <c r="B49" s="48">
        <v>31607</v>
      </c>
      <c r="C49" s="48" t="s">
        <v>194</v>
      </c>
      <c r="D49" s="50" t="s">
        <v>466</v>
      </c>
      <c r="E49" s="51"/>
      <c r="F49" s="9" t="s">
        <v>14</v>
      </c>
      <c r="G49" s="10"/>
      <c r="H49" s="11">
        <v>3</v>
      </c>
      <c r="I49" s="19"/>
      <c r="J49" s="12"/>
      <c r="K49" s="30"/>
      <c r="L49" s="13"/>
      <c r="M49" s="48">
        <v>4</v>
      </c>
      <c r="N49" s="27"/>
      <c r="O49" s="14">
        <f t="shared" si="0"/>
        <v>0</v>
      </c>
    </row>
    <row r="50" spans="1:15" ht="15.75" thickBot="1">
      <c r="A50" s="9">
        <v>47</v>
      </c>
      <c r="B50" s="48">
        <v>31600</v>
      </c>
      <c r="C50" s="48" t="s">
        <v>178</v>
      </c>
      <c r="D50" s="50" t="s">
        <v>467</v>
      </c>
      <c r="E50" s="51"/>
      <c r="F50" s="9" t="s">
        <v>14</v>
      </c>
      <c r="G50" s="10"/>
      <c r="H50" s="11">
        <v>1</v>
      </c>
      <c r="I50" s="19"/>
      <c r="J50" s="12"/>
      <c r="K50" s="30"/>
      <c r="L50" s="13"/>
      <c r="M50" s="48">
        <v>2</v>
      </c>
      <c r="N50" s="27"/>
      <c r="O50" s="14">
        <f t="shared" si="0"/>
        <v>0</v>
      </c>
    </row>
    <row r="51" spans="1:15" ht="15.75" thickBot="1">
      <c r="A51" s="9">
        <v>48</v>
      </c>
      <c r="B51" s="48">
        <v>31614</v>
      </c>
      <c r="C51" s="48" t="s">
        <v>194</v>
      </c>
      <c r="D51" s="50" t="s">
        <v>468</v>
      </c>
      <c r="E51" s="51"/>
      <c r="F51" s="9" t="s">
        <v>14</v>
      </c>
      <c r="G51" s="10"/>
      <c r="H51" s="11">
        <v>1</v>
      </c>
      <c r="I51" s="19"/>
      <c r="J51" s="12"/>
      <c r="K51" s="30"/>
      <c r="L51" s="13"/>
      <c r="M51" s="48">
        <v>2</v>
      </c>
      <c r="N51" s="27"/>
      <c r="O51" s="14">
        <f t="shared" si="0"/>
        <v>0</v>
      </c>
    </row>
    <row r="52" spans="1:15" ht="15.75" thickBot="1">
      <c r="A52" s="9">
        <v>49</v>
      </c>
      <c r="B52" s="48">
        <v>31698</v>
      </c>
      <c r="C52" s="48" t="s">
        <v>215</v>
      </c>
      <c r="D52" s="50" t="s">
        <v>29</v>
      </c>
      <c r="E52" s="51"/>
      <c r="F52" s="9" t="s">
        <v>14</v>
      </c>
      <c r="G52" s="10"/>
      <c r="H52" s="11">
        <v>1</v>
      </c>
      <c r="I52" s="19"/>
      <c r="J52" s="12"/>
      <c r="K52" s="30"/>
      <c r="L52" s="13"/>
      <c r="M52" s="48">
        <v>4</v>
      </c>
      <c r="N52" s="27"/>
      <c r="O52" s="14">
        <f t="shared" si="0"/>
        <v>0</v>
      </c>
    </row>
    <row r="53" spans="1:15" ht="15.75" thickBot="1">
      <c r="A53" s="9">
        <v>50</v>
      </c>
      <c r="B53" s="48">
        <v>31699</v>
      </c>
      <c r="C53" s="48" t="s">
        <v>215</v>
      </c>
      <c r="D53" s="50" t="s">
        <v>469</v>
      </c>
      <c r="E53" s="51"/>
      <c r="F53" s="9" t="s">
        <v>14</v>
      </c>
      <c r="G53" s="10"/>
      <c r="H53" s="11">
        <v>3</v>
      </c>
      <c r="I53" s="19"/>
      <c r="J53" s="12"/>
      <c r="K53" s="30"/>
      <c r="L53" s="13"/>
      <c r="M53" s="48">
        <v>4</v>
      </c>
      <c r="N53" s="27"/>
      <c r="O53" s="14">
        <f t="shared" si="0"/>
        <v>0</v>
      </c>
    </row>
    <row r="54" spans="1:15" ht="15.75" thickBot="1">
      <c r="A54" s="9">
        <v>51</v>
      </c>
      <c r="B54" s="48">
        <v>31700</v>
      </c>
      <c r="C54" s="48" t="s">
        <v>215</v>
      </c>
      <c r="D54" s="50" t="s">
        <v>470</v>
      </c>
      <c r="E54" s="51"/>
      <c r="F54" s="9" t="s">
        <v>14</v>
      </c>
      <c r="G54" s="10"/>
      <c r="H54" s="11">
        <v>3</v>
      </c>
      <c r="I54" s="19"/>
      <c r="J54" s="12"/>
      <c r="K54" s="30"/>
      <c r="L54" s="13"/>
      <c r="M54" s="48">
        <v>4</v>
      </c>
      <c r="N54" s="27"/>
      <c r="O54" s="14">
        <f t="shared" si="0"/>
        <v>0</v>
      </c>
    </row>
    <row r="55" spans="1:15" ht="15.75" thickBot="1">
      <c r="A55" s="9">
        <v>52</v>
      </c>
      <c r="B55" s="48">
        <v>31526</v>
      </c>
      <c r="C55" s="48" t="s">
        <v>178</v>
      </c>
      <c r="D55" s="50" t="s">
        <v>471</v>
      </c>
      <c r="E55" s="51"/>
      <c r="F55" s="9" t="s">
        <v>14</v>
      </c>
      <c r="G55" s="10"/>
      <c r="H55" s="11">
        <v>4</v>
      </c>
      <c r="I55" s="19"/>
      <c r="J55" s="12"/>
      <c r="K55" s="30"/>
      <c r="L55" s="13"/>
      <c r="M55" s="48">
        <v>5</v>
      </c>
      <c r="N55" s="27"/>
      <c r="O55" s="14">
        <f t="shared" si="0"/>
        <v>0</v>
      </c>
    </row>
    <row r="56" spans="1:15" ht="15.75" thickBot="1">
      <c r="A56" s="9">
        <v>53</v>
      </c>
      <c r="B56" s="48">
        <v>31702</v>
      </c>
      <c r="C56" s="48" t="s">
        <v>215</v>
      </c>
      <c r="D56" s="50" t="s">
        <v>472</v>
      </c>
      <c r="E56" s="51"/>
      <c r="F56" s="9" t="s">
        <v>14</v>
      </c>
      <c r="G56" s="10"/>
      <c r="H56" s="11">
        <v>4</v>
      </c>
      <c r="I56" s="19"/>
      <c r="J56" s="12"/>
      <c r="K56" s="30"/>
      <c r="L56" s="13"/>
      <c r="M56" s="48">
        <v>4</v>
      </c>
      <c r="N56" s="27"/>
      <c r="O56" s="14">
        <f t="shared" si="0"/>
        <v>0</v>
      </c>
    </row>
    <row r="57" spans="1:15" ht="15.75" thickBot="1">
      <c r="A57" s="9">
        <v>54</v>
      </c>
      <c r="B57" s="48">
        <v>31701</v>
      </c>
      <c r="C57" s="48" t="s">
        <v>215</v>
      </c>
      <c r="D57" s="50" t="s">
        <v>473</v>
      </c>
      <c r="E57" s="51"/>
      <c r="F57" s="9" t="s">
        <v>14</v>
      </c>
      <c r="G57" s="10"/>
      <c r="H57" s="11">
        <v>4</v>
      </c>
      <c r="I57" s="19"/>
      <c r="J57" s="12"/>
      <c r="K57" s="30"/>
      <c r="L57" s="13"/>
      <c r="M57" s="48">
        <v>18</v>
      </c>
      <c r="N57" s="27"/>
      <c r="O57" s="14">
        <f t="shared" si="0"/>
        <v>0</v>
      </c>
    </row>
    <row r="58" spans="1:15" ht="15.75" thickBot="1">
      <c r="A58" s="9">
        <v>55</v>
      </c>
      <c r="B58" s="48">
        <v>31705</v>
      </c>
      <c r="C58" s="48" t="s">
        <v>215</v>
      </c>
      <c r="D58" s="50" t="s">
        <v>474</v>
      </c>
      <c r="E58" s="51"/>
      <c r="F58" s="9" t="s">
        <v>14</v>
      </c>
      <c r="G58" s="10"/>
      <c r="H58" s="11">
        <v>2</v>
      </c>
      <c r="I58" s="19"/>
      <c r="J58" s="12"/>
      <c r="K58" s="30"/>
      <c r="L58" s="13"/>
      <c r="M58" s="48">
        <v>8</v>
      </c>
      <c r="N58" s="27"/>
      <c r="O58" s="14">
        <f t="shared" si="0"/>
        <v>0</v>
      </c>
    </row>
    <row r="59" spans="1:15" ht="15.75" thickBot="1">
      <c r="A59" s="9">
        <v>56</v>
      </c>
      <c r="B59" s="48">
        <v>31703</v>
      </c>
      <c r="C59" s="48" t="s">
        <v>215</v>
      </c>
      <c r="D59" s="50" t="s">
        <v>475</v>
      </c>
      <c r="E59" s="51"/>
      <c r="F59" s="9" t="s">
        <v>14</v>
      </c>
      <c r="G59" s="10"/>
      <c r="H59" s="11">
        <v>2</v>
      </c>
      <c r="I59" s="19"/>
      <c r="J59" s="12"/>
      <c r="K59" s="30"/>
      <c r="L59" s="13"/>
      <c r="M59" s="48">
        <v>8</v>
      </c>
      <c r="N59" s="27"/>
      <c r="O59" s="14">
        <f t="shared" si="0"/>
        <v>0</v>
      </c>
    </row>
    <row r="60" spans="1:15" ht="15.75" thickBot="1">
      <c r="A60" s="9">
        <v>57</v>
      </c>
      <c r="B60" s="48">
        <v>31704</v>
      </c>
      <c r="C60" s="48" t="s">
        <v>215</v>
      </c>
      <c r="D60" s="50" t="s">
        <v>476</v>
      </c>
      <c r="E60" s="51"/>
      <c r="F60" s="9" t="s">
        <v>14</v>
      </c>
      <c r="G60" s="10"/>
      <c r="H60" s="11">
        <v>1</v>
      </c>
      <c r="I60" s="19"/>
      <c r="J60" s="12"/>
      <c r="K60" s="30"/>
      <c r="L60" s="13"/>
      <c r="M60" s="48">
        <v>4</v>
      </c>
      <c r="N60" s="27"/>
      <c r="O60" s="14">
        <f t="shared" si="0"/>
        <v>0</v>
      </c>
    </row>
    <row r="61" spans="1:15" ht="15.75" thickBot="1">
      <c r="A61" s="9">
        <v>58</v>
      </c>
      <c r="B61" s="48">
        <v>31706</v>
      </c>
      <c r="C61" s="48" t="s">
        <v>215</v>
      </c>
      <c r="D61" s="50" t="s">
        <v>477</v>
      </c>
      <c r="E61" s="51"/>
      <c r="F61" s="9" t="s">
        <v>14</v>
      </c>
      <c r="G61" s="10"/>
      <c r="H61" s="11">
        <v>1</v>
      </c>
      <c r="I61" s="19"/>
      <c r="J61" s="12"/>
      <c r="K61" s="30"/>
      <c r="L61" s="13"/>
      <c r="M61" s="48">
        <v>4</v>
      </c>
      <c r="N61" s="27"/>
      <c r="O61" s="14">
        <f t="shared" si="0"/>
        <v>0</v>
      </c>
    </row>
    <row r="62" spans="1:15" ht="15.75" thickBot="1">
      <c r="A62" s="9">
        <v>59</v>
      </c>
      <c r="B62" s="49">
        <v>31707</v>
      </c>
      <c r="C62" s="49" t="s">
        <v>215</v>
      </c>
      <c r="D62" s="50" t="s">
        <v>478</v>
      </c>
      <c r="E62" s="51"/>
      <c r="F62" s="9" t="s">
        <v>14</v>
      </c>
      <c r="G62" s="10"/>
      <c r="H62" s="11">
        <v>1</v>
      </c>
      <c r="I62" s="19"/>
      <c r="J62" s="12"/>
      <c r="K62" s="30"/>
      <c r="L62" s="13"/>
      <c r="M62" s="49">
        <v>4</v>
      </c>
      <c r="N62" s="27"/>
      <c r="O62" s="14">
        <f t="shared" si="0"/>
        <v>0</v>
      </c>
    </row>
    <row r="63" spans="1:15" ht="15.75" thickBot="1">
      <c r="A63" s="9">
        <v>60</v>
      </c>
      <c r="B63" s="49">
        <v>31708</v>
      </c>
      <c r="C63" s="49" t="s">
        <v>216</v>
      </c>
      <c r="D63" s="50" t="s">
        <v>30</v>
      </c>
      <c r="E63" s="51"/>
      <c r="F63" s="9" t="s">
        <v>14</v>
      </c>
      <c r="G63" s="10"/>
      <c r="H63" s="11">
        <v>1</v>
      </c>
      <c r="I63" s="19"/>
      <c r="J63" s="12"/>
      <c r="K63" s="30"/>
      <c r="L63" s="13"/>
      <c r="M63" s="49">
        <v>10</v>
      </c>
      <c r="N63" s="27"/>
      <c r="O63" s="14">
        <f t="shared" si="0"/>
        <v>0</v>
      </c>
    </row>
    <row r="64" spans="1:15" ht="15.75" thickBot="1">
      <c r="A64" s="9">
        <v>61</v>
      </c>
      <c r="B64" s="49">
        <v>31709</v>
      </c>
      <c r="C64" s="49" t="s">
        <v>216</v>
      </c>
      <c r="D64" s="50" t="s">
        <v>479</v>
      </c>
      <c r="E64" s="51"/>
      <c r="F64" s="9" t="s">
        <v>14</v>
      </c>
      <c r="G64" s="10"/>
      <c r="H64" s="11">
        <v>1</v>
      </c>
      <c r="I64" s="19"/>
      <c r="J64" s="12"/>
      <c r="K64" s="30"/>
      <c r="L64" s="13"/>
      <c r="M64" s="49">
        <v>5</v>
      </c>
      <c r="N64" s="27"/>
      <c r="O64" s="14">
        <f t="shared" si="0"/>
        <v>0</v>
      </c>
    </row>
    <row r="65" spans="1:15" ht="15.75" thickBot="1">
      <c r="A65" s="9">
        <v>62</v>
      </c>
      <c r="B65" s="49">
        <v>17751</v>
      </c>
      <c r="C65" s="49" t="s">
        <v>216</v>
      </c>
      <c r="D65" s="50" t="s">
        <v>31</v>
      </c>
      <c r="E65" s="51"/>
      <c r="F65" s="9" t="s">
        <v>14</v>
      </c>
      <c r="G65" s="10"/>
      <c r="H65" s="11">
        <v>1</v>
      </c>
      <c r="I65" s="19"/>
      <c r="J65" s="12"/>
      <c r="K65" s="30"/>
      <c r="L65" s="13"/>
      <c r="M65" s="49">
        <v>5</v>
      </c>
      <c r="N65" s="27"/>
      <c r="O65" s="14">
        <f t="shared" si="0"/>
        <v>0</v>
      </c>
    </row>
    <row r="66" spans="1:15" ht="15.75" thickBot="1">
      <c r="A66" s="9">
        <v>63</v>
      </c>
      <c r="B66" s="49">
        <v>16624</v>
      </c>
      <c r="C66" s="49" t="s">
        <v>217</v>
      </c>
      <c r="D66" s="50" t="s">
        <v>32</v>
      </c>
      <c r="E66" s="51"/>
      <c r="F66" s="9" t="s">
        <v>14</v>
      </c>
      <c r="G66" s="10"/>
      <c r="H66" s="11">
        <v>2</v>
      </c>
      <c r="I66" s="19"/>
      <c r="J66" s="12"/>
      <c r="K66" s="30"/>
      <c r="L66" s="13"/>
      <c r="M66" s="49">
        <v>13</v>
      </c>
      <c r="N66" s="27"/>
      <c r="O66" s="14">
        <f t="shared" si="0"/>
        <v>0</v>
      </c>
    </row>
    <row r="67" spans="1:15" ht="15.75" thickBot="1">
      <c r="A67" s="9">
        <v>64</v>
      </c>
      <c r="B67" s="49">
        <v>11473</v>
      </c>
      <c r="C67" s="49" t="s">
        <v>218</v>
      </c>
      <c r="D67" s="50" t="s">
        <v>33</v>
      </c>
      <c r="E67" s="51"/>
      <c r="F67" s="9" t="s">
        <v>14</v>
      </c>
      <c r="G67" s="10"/>
      <c r="H67" s="11">
        <v>4</v>
      </c>
      <c r="I67" s="19"/>
      <c r="J67" s="12"/>
      <c r="K67" s="30"/>
      <c r="L67" s="13"/>
      <c r="M67" s="49">
        <v>13</v>
      </c>
      <c r="N67" s="27"/>
      <c r="O67" s="14">
        <f t="shared" si="0"/>
        <v>0</v>
      </c>
    </row>
    <row r="68" spans="1:15" ht="15.75" thickBot="1">
      <c r="A68" s="9">
        <v>65</v>
      </c>
      <c r="B68" s="49">
        <v>25403</v>
      </c>
      <c r="C68" s="49" t="s">
        <v>219</v>
      </c>
      <c r="D68" s="50" t="s">
        <v>480</v>
      </c>
      <c r="E68" s="51"/>
      <c r="F68" s="9" t="s">
        <v>14</v>
      </c>
      <c r="G68" s="10"/>
      <c r="H68" s="11">
        <v>2</v>
      </c>
      <c r="I68" s="19"/>
      <c r="J68" s="12"/>
      <c r="K68" s="30"/>
      <c r="L68" s="13"/>
      <c r="M68" s="49">
        <v>30</v>
      </c>
      <c r="N68" s="27"/>
      <c r="O68" s="14">
        <f t="shared" ref="O68:O131" si="1">N68*M68</f>
        <v>0</v>
      </c>
    </row>
    <row r="69" spans="1:15" ht="15.75" thickBot="1">
      <c r="A69" s="9">
        <v>66</v>
      </c>
      <c r="B69" s="49">
        <v>4060</v>
      </c>
      <c r="C69" s="49" t="s">
        <v>220</v>
      </c>
      <c r="D69" s="50" t="s">
        <v>481</v>
      </c>
      <c r="E69" s="51"/>
      <c r="F69" s="9" t="s">
        <v>14</v>
      </c>
      <c r="G69" s="10"/>
      <c r="H69" s="11">
        <v>2</v>
      </c>
      <c r="I69" s="19"/>
      <c r="J69" s="12"/>
      <c r="K69" s="30"/>
      <c r="L69" s="13"/>
      <c r="M69" s="49">
        <v>20</v>
      </c>
      <c r="N69" s="27"/>
      <c r="O69" s="14">
        <f t="shared" si="1"/>
        <v>0</v>
      </c>
    </row>
    <row r="70" spans="1:15" ht="15.75" thickBot="1">
      <c r="A70" s="9">
        <v>67</v>
      </c>
      <c r="B70" s="48">
        <v>16735</v>
      </c>
      <c r="C70" s="48" t="s">
        <v>221</v>
      </c>
      <c r="D70" s="50" t="s">
        <v>482</v>
      </c>
      <c r="E70" s="51"/>
      <c r="F70" s="9" t="s">
        <v>14</v>
      </c>
      <c r="G70" s="10"/>
      <c r="H70" s="11">
        <v>2</v>
      </c>
      <c r="I70" s="19"/>
      <c r="J70" s="12"/>
      <c r="K70" s="30"/>
      <c r="L70" s="13"/>
      <c r="M70" s="48">
        <v>400</v>
      </c>
      <c r="N70" s="27"/>
      <c r="O70" s="14">
        <f t="shared" si="1"/>
        <v>0</v>
      </c>
    </row>
    <row r="71" spans="1:15" ht="15.75" thickBot="1">
      <c r="A71" s="9">
        <v>68</v>
      </c>
      <c r="B71" s="48">
        <v>31713</v>
      </c>
      <c r="C71" s="48" t="s">
        <v>222</v>
      </c>
      <c r="D71" s="50" t="s">
        <v>34</v>
      </c>
      <c r="E71" s="51"/>
      <c r="F71" s="9" t="s">
        <v>14</v>
      </c>
      <c r="G71" s="10"/>
      <c r="H71" s="11">
        <v>1</v>
      </c>
      <c r="I71" s="19"/>
      <c r="J71" s="12"/>
      <c r="K71" s="30"/>
      <c r="L71" s="13"/>
      <c r="M71" s="48">
        <v>5</v>
      </c>
      <c r="N71" s="27"/>
      <c r="O71" s="14">
        <f t="shared" si="1"/>
        <v>0</v>
      </c>
    </row>
    <row r="72" spans="1:15" ht="15.75" thickBot="1">
      <c r="A72" s="9">
        <v>69</v>
      </c>
      <c r="B72" s="48">
        <v>31714</v>
      </c>
      <c r="C72" s="48" t="s">
        <v>222</v>
      </c>
      <c r="D72" s="50" t="s">
        <v>35</v>
      </c>
      <c r="E72" s="51"/>
      <c r="F72" s="9" t="s">
        <v>14</v>
      </c>
      <c r="G72" s="10"/>
      <c r="H72" s="11">
        <v>2</v>
      </c>
      <c r="I72" s="19"/>
      <c r="J72" s="12"/>
      <c r="K72" s="30"/>
      <c r="L72" s="13"/>
      <c r="M72" s="48">
        <v>5</v>
      </c>
      <c r="N72" s="27"/>
      <c r="O72" s="14">
        <f t="shared" si="1"/>
        <v>0</v>
      </c>
    </row>
    <row r="73" spans="1:15" ht="15.75" thickBot="1">
      <c r="A73" s="9">
        <v>70</v>
      </c>
      <c r="B73" s="48">
        <v>31733</v>
      </c>
      <c r="C73" s="48" t="s">
        <v>231</v>
      </c>
      <c r="D73" s="50" t="s">
        <v>483</v>
      </c>
      <c r="E73" s="51"/>
      <c r="F73" s="9" t="s">
        <v>14</v>
      </c>
      <c r="G73" s="10"/>
      <c r="H73" s="11">
        <v>4</v>
      </c>
      <c r="I73" s="19"/>
      <c r="J73" s="12"/>
      <c r="K73" s="30"/>
      <c r="L73" s="13"/>
      <c r="M73" s="48">
        <v>55</v>
      </c>
      <c r="N73" s="27"/>
      <c r="O73" s="14">
        <f t="shared" si="1"/>
        <v>0</v>
      </c>
    </row>
    <row r="74" spans="1:15" ht="15.75" thickBot="1">
      <c r="A74" s="9">
        <v>71</v>
      </c>
      <c r="B74" s="48">
        <v>31715</v>
      </c>
      <c r="C74" s="48" t="s">
        <v>484</v>
      </c>
      <c r="D74" s="50" t="s">
        <v>36</v>
      </c>
      <c r="E74" s="51"/>
      <c r="F74" s="9" t="s">
        <v>14</v>
      </c>
      <c r="G74" s="10"/>
      <c r="H74" s="11">
        <v>18</v>
      </c>
      <c r="I74" s="19"/>
      <c r="J74" s="12"/>
      <c r="K74" s="30"/>
      <c r="L74" s="13"/>
      <c r="M74" s="48">
        <v>5</v>
      </c>
      <c r="N74" s="27"/>
      <c r="O74" s="14">
        <f t="shared" si="1"/>
        <v>0</v>
      </c>
    </row>
    <row r="75" spans="1:15" ht="15.75" thickBot="1">
      <c r="A75" s="9">
        <v>72</v>
      </c>
      <c r="B75" s="48">
        <v>31716</v>
      </c>
      <c r="C75" s="48" t="s">
        <v>222</v>
      </c>
      <c r="D75" s="50" t="s">
        <v>37</v>
      </c>
      <c r="E75" s="51"/>
      <c r="F75" s="9" t="s">
        <v>14</v>
      </c>
      <c r="G75" s="10"/>
      <c r="H75" s="11">
        <v>2</v>
      </c>
      <c r="I75" s="19"/>
      <c r="J75" s="12"/>
      <c r="K75" s="30"/>
      <c r="L75" s="13"/>
      <c r="M75" s="48">
        <v>5</v>
      </c>
      <c r="N75" s="27"/>
      <c r="O75" s="14">
        <f t="shared" si="1"/>
        <v>0</v>
      </c>
    </row>
    <row r="76" spans="1:15" ht="15.75" thickBot="1">
      <c r="A76" s="9">
        <v>73</v>
      </c>
      <c r="B76" s="48">
        <v>31717</v>
      </c>
      <c r="C76" s="48" t="s">
        <v>224</v>
      </c>
      <c r="D76" s="50" t="s">
        <v>38</v>
      </c>
      <c r="E76" s="51"/>
      <c r="F76" s="9" t="s">
        <v>14</v>
      </c>
      <c r="G76" s="10"/>
      <c r="H76" s="11">
        <v>2</v>
      </c>
      <c r="I76" s="19"/>
      <c r="J76" s="12"/>
      <c r="K76" s="30"/>
      <c r="L76" s="13"/>
      <c r="M76" s="48">
        <v>5</v>
      </c>
      <c r="N76" s="27"/>
      <c r="O76" s="14">
        <f t="shared" si="1"/>
        <v>0</v>
      </c>
    </row>
    <row r="77" spans="1:15" ht="15.75" thickBot="1">
      <c r="A77" s="9">
        <v>74</v>
      </c>
      <c r="B77" s="48">
        <v>31718</v>
      </c>
      <c r="C77" s="48" t="s">
        <v>224</v>
      </c>
      <c r="D77" s="50" t="s">
        <v>39</v>
      </c>
      <c r="E77" s="51"/>
      <c r="F77" s="9" t="s">
        <v>14</v>
      </c>
      <c r="G77" s="10"/>
      <c r="H77" s="11">
        <v>2</v>
      </c>
      <c r="I77" s="19"/>
      <c r="J77" s="12"/>
      <c r="K77" s="30"/>
      <c r="L77" s="13"/>
      <c r="M77" s="48">
        <v>5</v>
      </c>
      <c r="N77" s="27"/>
      <c r="O77" s="14">
        <f t="shared" si="1"/>
        <v>0</v>
      </c>
    </row>
    <row r="78" spans="1:15" ht="15.75" thickBot="1">
      <c r="A78" s="9">
        <v>75</v>
      </c>
      <c r="B78" s="48">
        <v>31721</v>
      </c>
      <c r="C78" s="48" t="s">
        <v>224</v>
      </c>
      <c r="D78" s="50" t="s">
        <v>485</v>
      </c>
      <c r="E78" s="51"/>
      <c r="F78" s="9" t="s">
        <v>14</v>
      </c>
      <c r="G78" s="10"/>
      <c r="H78" s="11">
        <v>2</v>
      </c>
      <c r="I78" s="19"/>
      <c r="J78" s="12"/>
      <c r="K78" s="30"/>
      <c r="L78" s="13"/>
      <c r="M78" s="48">
        <v>5</v>
      </c>
      <c r="N78" s="27"/>
      <c r="O78" s="14">
        <f t="shared" si="1"/>
        <v>0</v>
      </c>
    </row>
    <row r="79" spans="1:15" ht="15.75" thickBot="1">
      <c r="A79" s="9">
        <v>76</v>
      </c>
      <c r="B79" s="48">
        <v>31719</v>
      </c>
      <c r="C79" s="48" t="s">
        <v>224</v>
      </c>
      <c r="D79" s="50" t="s">
        <v>40</v>
      </c>
      <c r="E79" s="51"/>
      <c r="F79" s="9" t="s">
        <v>14</v>
      </c>
      <c r="G79" s="10"/>
      <c r="H79" s="11">
        <v>4</v>
      </c>
      <c r="I79" s="19"/>
      <c r="J79" s="12"/>
      <c r="K79" s="30"/>
      <c r="L79" s="13"/>
      <c r="M79" s="48">
        <v>5</v>
      </c>
      <c r="N79" s="27"/>
      <c r="O79" s="14">
        <f t="shared" si="1"/>
        <v>0</v>
      </c>
    </row>
    <row r="80" spans="1:15" ht="15.75" thickBot="1">
      <c r="A80" s="9">
        <v>77</v>
      </c>
      <c r="B80" s="48">
        <v>31720</v>
      </c>
      <c r="C80" s="48" t="s">
        <v>224</v>
      </c>
      <c r="D80" s="50" t="s">
        <v>486</v>
      </c>
      <c r="E80" s="51"/>
      <c r="F80" s="9" t="s">
        <v>14</v>
      </c>
      <c r="G80" s="10"/>
      <c r="H80" s="11">
        <v>18</v>
      </c>
      <c r="I80" s="19"/>
      <c r="J80" s="12"/>
      <c r="K80" s="30"/>
      <c r="L80" s="13"/>
      <c r="M80" s="48">
        <v>5</v>
      </c>
      <c r="N80" s="27"/>
      <c r="O80" s="14">
        <f t="shared" si="1"/>
        <v>0</v>
      </c>
    </row>
    <row r="81" spans="1:15" ht="15.75" thickBot="1">
      <c r="A81" s="9">
        <v>78</v>
      </c>
      <c r="B81" s="48">
        <v>31722</v>
      </c>
      <c r="C81" s="48" t="s">
        <v>230</v>
      </c>
      <c r="D81" s="50" t="s">
        <v>487</v>
      </c>
      <c r="E81" s="51"/>
      <c r="F81" s="9" t="s">
        <v>14</v>
      </c>
      <c r="G81" s="10"/>
      <c r="H81" s="11">
        <v>2</v>
      </c>
      <c r="I81" s="19"/>
      <c r="J81" s="12"/>
      <c r="K81" s="30"/>
      <c r="L81" s="13"/>
      <c r="M81" s="48">
        <v>6</v>
      </c>
      <c r="N81" s="27"/>
      <c r="O81" s="14">
        <f t="shared" si="1"/>
        <v>0</v>
      </c>
    </row>
    <row r="82" spans="1:15" ht="15.75" thickBot="1">
      <c r="A82" s="9">
        <v>79</v>
      </c>
      <c r="B82" s="48">
        <v>31712</v>
      </c>
      <c r="C82" s="48" t="s">
        <v>223</v>
      </c>
      <c r="D82" s="50" t="s">
        <v>488</v>
      </c>
      <c r="E82" s="51"/>
      <c r="F82" s="9" t="s">
        <v>14</v>
      </c>
      <c r="G82" s="10"/>
      <c r="H82" s="11">
        <v>1</v>
      </c>
      <c r="I82" s="19"/>
      <c r="J82" s="12"/>
      <c r="K82" s="30"/>
      <c r="L82" s="13"/>
      <c r="M82" s="48">
        <v>6</v>
      </c>
      <c r="N82" s="27"/>
      <c r="O82" s="14">
        <f t="shared" si="1"/>
        <v>0</v>
      </c>
    </row>
    <row r="83" spans="1:15" ht="15.75" thickBot="1">
      <c r="A83" s="9">
        <v>80</v>
      </c>
      <c r="B83" s="48">
        <v>31725</v>
      </c>
      <c r="C83" s="48" t="s">
        <v>231</v>
      </c>
      <c r="D83" s="50" t="s">
        <v>489</v>
      </c>
      <c r="E83" s="51"/>
      <c r="F83" s="9" t="s">
        <v>14</v>
      </c>
      <c r="G83" s="10"/>
      <c r="H83" s="11">
        <v>2</v>
      </c>
      <c r="I83" s="19"/>
      <c r="J83" s="12"/>
      <c r="K83" s="30"/>
      <c r="L83" s="13"/>
      <c r="M83" s="48">
        <v>14</v>
      </c>
      <c r="N83" s="27"/>
      <c r="O83" s="14">
        <f t="shared" si="1"/>
        <v>0</v>
      </c>
    </row>
    <row r="84" spans="1:15" ht="15.75" thickBot="1">
      <c r="A84" s="9">
        <v>81</v>
      </c>
      <c r="B84" s="48">
        <v>31726</v>
      </c>
      <c r="C84" s="48" t="s">
        <v>231</v>
      </c>
      <c r="D84" s="50" t="s">
        <v>490</v>
      </c>
      <c r="E84" s="51"/>
      <c r="F84" s="9" t="s">
        <v>14</v>
      </c>
      <c r="G84" s="10"/>
      <c r="H84" s="11">
        <v>4</v>
      </c>
      <c r="I84" s="19"/>
      <c r="J84" s="12"/>
      <c r="K84" s="30"/>
      <c r="L84" s="13"/>
      <c r="M84" s="48">
        <v>8</v>
      </c>
      <c r="N84" s="27"/>
      <c r="O84" s="14">
        <f t="shared" si="1"/>
        <v>0</v>
      </c>
    </row>
    <row r="85" spans="1:15" ht="15.75" thickBot="1">
      <c r="A85" s="9">
        <v>82</v>
      </c>
      <c r="B85" s="48">
        <v>31549</v>
      </c>
      <c r="C85" s="48" t="s">
        <v>183</v>
      </c>
      <c r="D85" s="50" t="s">
        <v>491</v>
      </c>
      <c r="E85" s="51"/>
      <c r="F85" s="9" t="s">
        <v>14</v>
      </c>
      <c r="G85" s="10"/>
      <c r="H85" s="11">
        <v>8</v>
      </c>
      <c r="I85" s="19"/>
      <c r="J85" s="12"/>
      <c r="K85" s="30"/>
      <c r="L85" s="13"/>
      <c r="M85" s="48">
        <v>8</v>
      </c>
      <c r="N85" s="27"/>
      <c r="O85" s="14">
        <f t="shared" si="1"/>
        <v>0</v>
      </c>
    </row>
    <row r="86" spans="1:15" ht="15.75" thickBot="1">
      <c r="A86" s="9">
        <v>83</v>
      </c>
      <c r="B86" s="48">
        <v>31500</v>
      </c>
      <c r="C86" s="48" t="s">
        <v>177</v>
      </c>
      <c r="D86" s="50" t="s">
        <v>492</v>
      </c>
      <c r="E86" s="51"/>
      <c r="F86" s="9" t="s">
        <v>14</v>
      </c>
      <c r="G86" s="10"/>
      <c r="H86" s="11">
        <v>2</v>
      </c>
      <c r="I86" s="19"/>
      <c r="J86" s="12"/>
      <c r="K86" s="30"/>
      <c r="L86" s="13"/>
      <c r="M86" s="48">
        <v>3</v>
      </c>
      <c r="N86" s="27"/>
      <c r="O86" s="14">
        <f t="shared" si="1"/>
        <v>0</v>
      </c>
    </row>
    <row r="87" spans="1:15" ht="15.75" thickBot="1">
      <c r="A87" s="9">
        <v>84</v>
      </c>
      <c r="B87" s="48">
        <v>31595</v>
      </c>
      <c r="C87" s="48" t="s">
        <v>183</v>
      </c>
      <c r="D87" s="50" t="s">
        <v>493</v>
      </c>
      <c r="E87" s="51"/>
      <c r="F87" s="9" t="s">
        <v>14</v>
      </c>
      <c r="G87" s="10"/>
      <c r="H87" s="11">
        <v>3</v>
      </c>
      <c r="I87" s="19"/>
      <c r="J87" s="12"/>
      <c r="K87" s="30"/>
      <c r="L87" s="13"/>
      <c r="M87" s="48">
        <v>4</v>
      </c>
      <c r="N87" s="27"/>
      <c r="O87" s="14">
        <f t="shared" si="1"/>
        <v>0</v>
      </c>
    </row>
    <row r="88" spans="1:15" ht="15.75" thickBot="1">
      <c r="A88" s="9">
        <v>85</v>
      </c>
      <c r="B88" s="48">
        <v>31596</v>
      </c>
      <c r="C88" s="48" t="s">
        <v>183</v>
      </c>
      <c r="D88" s="50" t="s">
        <v>494</v>
      </c>
      <c r="E88" s="51"/>
      <c r="F88" s="9" t="s">
        <v>14</v>
      </c>
      <c r="G88" s="10"/>
      <c r="H88" s="11">
        <v>1</v>
      </c>
      <c r="I88" s="19"/>
      <c r="J88" s="12"/>
      <c r="K88" s="30"/>
      <c r="L88" s="13"/>
      <c r="M88" s="48">
        <v>2</v>
      </c>
      <c r="N88" s="27"/>
      <c r="O88" s="14">
        <f t="shared" si="1"/>
        <v>0</v>
      </c>
    </row>
    <row r="89" spans="1:15" ht="15.75" thickBot="1">
      <c r="A89" s="9">
        <v>86</v>
      </c>
      <c r="B89" s="48">
        <v>14071</v>
      </c>
      <c r="C89" s="48" t="s">
        <v>225</v>
      </c>
      <c r="D89" s="50" t="s">
        <v>495</v>
      </c>
      <c r="E89" s="51"/>
      <c r="F89" s="9" t="s">
        <v>14</v>
      </c>
      <c r="G89" s="10"/>
      <c r="H89" s="11">
        <v>1</v>
      </c>
      <c r="I89" s="19"/>
      <c r="J89" s="12"/>
      <c r="K89" s="30"/>
      <c r="L89" s="13"/>
      <c r="M89" s="48">
        <v>110</v>
      </c>
      <c r="N89" s="27"/>
      <c r="O89" s="14">
        <f t="shared" si="1"/>
        <v>0</v>
      </c>
    </row>
    <row r="90" spans="1:15" ht="15.75" thickBot="1">
      <c r="A90" s="9">
        <v>87</v>
      </c>
      <c r="B90" s="48">
        <v>31727</v>
      </c>
      <c r="C90" s="48" t="s">
        <v>226</v>
      </c>
      <c r="D90" s="50" t="s">
        <v>41</v>
      </c>
      <c r="E90" s="51"/>
      <c r="F90" s="9" t="s">
        <v>14</v>
      </c>
      <c r="G90" s="10"/>
      <c r="H90" s="11">
        <v>1</v>
      </c>
      <c r="I90" s="19"/>
      <c r="J90" s="12"/>
      <c r="K90" s="30"/>
      <c r="L90" s="13"/>
      <c r="M90" s="48">
        <v>110</v>
      </c>
      <c r="N90" s="27"/>
      <c r="O90" s="14">
        <f t="shared" si="1"/>
        <v>0</v>
      </c>
    </row>
    <row r="91" spans="1:15" ht="15.75" thickBot="1">
      <c r="A91" s="9">
        <v>88</v>
      </c>
      <c r="B91" s="48">
        <v>31728</v>
      </c>
      <c r="C91" s="48" t="s">
        <v>229</v>
      </c>
      <c r="D91" s="50" t="s">
        <v>496</v>
      </c>
      <c r="E91" s="51"/>
      <c r="F91" s="9" t="s">
        <v>14</v>
      </c>
      <c r="G91" s="10"/>
      <c r="H91" s="11">
        <v>1</v>
      </c>
      <c r="I91" s="19"/>
      <c r="J91" s="12"/>
      <c r="K91" s="30"/>
      <c r="L91" s="13"/>
      <c r="M91" s="48">
        <v>30</v>
      </c>
      <c r="N91" s="27"/>
      <c r="O91" s="14">
        <f t="shared" si="1"/>
        <v>0</v>
      </c>
    </row>
    <row r="92" spans="1:15" ht="15.75" thickBot="1">
      <c r="A92" s="9">
        <v>89</v>
      </c>
      <c r="B92" s="48">
        <v>31729</v>
      </c>
      <c r="C92" s="48" t="s">
        <v>229</v>
      </c>
      <c r="D92" s="50" t="s">
        <v>497</v>
      </c>
      <c r="E92" s="51"/>
      <c r="F92" s="9" t="s">
        <v>14</v>
      </c>
      <c r="G92" s="10"/>
      <c r="H92" s="11">
        <v>5</v>
      </c>
      <c r="I92" s="19"/>
      <c r="J92" s="12"/>
      <c r="K92" s="30"/>
      <c r="L92" s="13"/>
      <c r="M92" s="48">
        <v>25</v>
      </c>
      <c r="N92" s="27"/>
      <c r="O92" s="14">
        <f t="shared" si="1"/>
        <v>0</v>
      </c>
    </row>
    <row r="93" spans="1:15" ht="15.75" thickBot="1">
      <c r="A93" s="9">
        <v>90</v>
      </c>
      <c r="B93" s="48">
        <v>31730</v>
      </c>
      <c r="C93" s="48" t="s">
        <v>229</v>
      </c>
      <c r="D93" s="50" t="s">
        <v>498</v>
      </c>
      <c r="E93" s="51"/>
      <c r="F93" s="9" t="s">
        <v>14</v>
      </c>
      <c r="G93" s="10"/>
      <c r="H93" s="11">
        <v>1</v>
      </c>
      <c r="I93" s="19"/>
      <c r="J93" s="12"/>
      <c r="K93" s="30"/>
      <c r="L93" s="13"/>
      <c r="M93" s="48">
        <v>25</v>
      </c>
      <c r="N93" s="27"/>
      <c r="O93" s="14">
        <f t="shared" si="1"/>
        <v>0</v>
      </c>
    </row>
    <row r="94" spans="1:15" ht="15.75" thickBot="1">
      <c r="A94" s="9">
        <v>91</v>
      </c>
      <c r="B94" s="48">
        <v>3218</v>
      </c>
      <c r="C94" s="48" t="s">
        <v>227</v>
      </c>
      <c r="D94" s="50" t="s">
        <v>499</v>
      </c>
      <c r="E94" s="51"/>
      <c r="F94" s="9" t="s">
        <v>14</v>
      </c>
      <c r="G94" s="10"/>
      <c r="H94" s="11">
        <v>6</v>
      </c>
      <c r="I94" s="19"/>
      <c r="J94" s="12"/>
      <c r="K94" s="30"/>
      <c r="L94" s="13"/>
      <c r="M94" s="48">
        <v>110</v>
      </c>
      <c r="N94" s="27"/>
      <c r="O94" s="14">
        <f t="shared" si="1"/>
        <v>0</v>
      </c>
    </row>
    <row r="95" spans="1:15" ht="15.75" thickBot="1">
      <c r="A95" s="9">
        <v>92</v>
      </c>
      <c r="B95" s="48">
        <v>26932</v>
      </c>
      <c r="C95" s="48" t="s">
        <v>228</v>
      </c>
      <c r="D95" s="50" t="s">
        <v>500</v>
      </c>
      <c r="E95" s="51"/>
      <c r="F95" s="9" t="s">
        <v>14</v>
      </c>
      <c r="G95" s="10"/>
      <c r="H95" s="11">
        <v>1</v>
      </c>
      <c r="I95" s="19"/>
      <c r="J95" s="12"/>
      <c r="K95" s="30"/>
      <c r="L95" s="13"/>
      <c r="M95" s="48">
        <v>110</v>
      </c>
      <c r="N95" s="27"/>
      <c r="O95" s="14">
        <f t="shared" si="1"/>
        <v>0</v>
      </c>
    </row>
    <row r="96" spans="1:15" ht="15.75" thickBot="1">
      <c r="A96" s="9">
        <v>93</v>
      </c>
      <c r="B96" s="48">
        <v>31731</v>
      </c>
      <c r="C96" s="48" t="s">
        <v>229</v>
      </c>
      <c r="D96" s="50" t="s">
        <v>501</v>
      </c>
      <c r="E96" s="51"/>
      <c r="F96" s="9" t="s">
        <v>14</v>
      </c>
      <c r="G96" s="10"/>
      <c r="H96" s="11">
        <v>1</v>
      </c>
      <c r="I96" s="19"/>
      <c r="J96" s="12"/>
      <c r="K96" s="30"/>
      <c r="L96" s="13"/>
      <c r="M96" s="48">
        <v>8</v>
      </c>
      <c r="N96" s="27"/>
      <c r="O96" s="14">
        <f t="shared" si="1"/>
        <v>0</v>
      </c>
    </row>
    <row r="97" spans="1:15" ht="15.75" thickBot="1">
      <c r="A97" s="9">
        <v>94</v>
      </c>
      <c r="B97" s="48">
        <v>31735</v>
      </c>
      <c r="C97" s="48" t="s">
        <v>232</v>
      </c>
      <c r="D97" s="50" t="s">
        <v>42</v>
      </c>
      <c r="E97" s="51"/>
      <c r="F97" s="9" t="s">
        <v>14</v>
      </c>
      <c r="G97" s="10"/>
      <c r="H97" s="11">
        <v>3</v>
      </c>
      <c r="I97" s="19"/>
      <c r="J97" s="12"/>
      <c r="K97" s="30"/>
      <c r="L97" s="13"/>
      <c r="M97" s="48">
        <v>21</v>
      </c>
      <c r="N97" s="27"/>
      <c r="O97" s="14">
        <f t="shared" si="1"/>
        <v>0</v>
      </c>
    </row>
    <row r="98" spans="1:15" ht="15.75" thickBot="1">
      <c r="A98" s="9">
        <v>95</v>
      </c>
      <c r="B98" s="48">
        <v>31736</v>
      </c>
      <c r="C98" s="48" t="s">
        <v>232</v>
      </c>
      <c r="D98" s="50" t="s">
        <v>43</v>
      </c>
      <c r="E98" s="51"/>
      <c r="F98" s="9" t="s">
        <v>14</v>
      </c>
      <c r="G98" s="10"/>
      <c r="H98" s="11">
        <v>1</v>
      </c>
      <c r="I98" s="19"/>
      <c r="J98" s="12"/>
      <c r="K98" s="30"/>
      <c r="L98" s="13"/>
      <c r="M98" s="48">
        <v>9</v>
      </c>
      <c r="N98" s="27"/>
      <c r="O98" s="14">
        <f t="shared" si="1"/>
        <v>0</v>
      </c>
    </row>
    <row r="99" spans="1:15" ht="15.75" thickBot="1">
      <c r="A99" s="9">
        <v>96</v>
      </c>
      <c r="B99" s="48">
        <v>31737</v>
      </c>
      <c r="C99" s="48" t="s">
        <v>232</v>
      </c>
      <c r="D99" s="50" t="s">
        <v>44</v>
      </c>
      <c r="E99" s="51"/>
      <c r="F99" s="9" t="s">
        <v>14</v>
      </c>
      <c r="G99" s="10"/>
      <c r="H99" s="11">
        <v>2</v>
      </c>
      <c r="I99" s="19"/>
      <c r="J99" s="12"/>
      <c r="K99" s="30"/>
      <c r="L99" s="13"/>
      <c r="M99" s="48">
        <v>24</v>
      </c>
      <c r="N99" s="27"/>
      <c r="O99" s="14">
        <f t="shared" si="1"/>
        <v>0</v>
      </c>
    </row>
    <row r="100" spans="1:15" ht="15.75" thickBot="1">
      <c r="A100" s="9">
        <v>97</v>
      </c>
      <c r="B100" s="48">
        <v>31738</v>
      </c>
      <c r="C100" s="48" t="s">
        <v>232</v>
      </c>
      <c r="D100" s="50" t="s">
        <v>45</v>
      </c>
      <c r="E100" s="51"/>
      <c r="F100" s="9" t="s">
        <v>14</v>
      </c>
      <c r="G100" s="10"/>
      <c r="H100" s="11">
        <v>1</v>
      </c>
      <c r="I100" s="19"/>
      <c r="J100" s="12"/>
      <c r="K100" s="30"/>
      <c r="L100" s="13"/>
      <c r="M100" s="48">
        <v>24</v>
      </c>
      <c r="N100" s="27"/>
      <c r="O100" s="14">
        <f t="shared" si="1"/>
        <v>0</v>
      </c>
    </row>
    <row r="101" spans="1:15" ht="15.75" thickBot="1">
      <c r="A101" s="9">
        <v>98</v>
      </c>
      <c r="B101" s="48">
        <v>31739</v>
      </c>
      <c r="C101" s="48" t="s">
        <v>232</v>
      </c>
      <c r="D101" s="50" t="s">
        <v>46</v>
      </c>
      <c r="E101" s="51"/>
      <c r="F101" s="9" t="s">
        <v>14</v>
      </c>
      <c r="G101" s="10"/>
      <c r="H101" s="11">
        <v>1</v>
      </c>
      <c r="I101" s="19"/>
      <c r="J101" s="12"/>
      <c r="K101" s="30"/>
      <c r="L101" s="13"/>
      <c r="M101" s="48">
        <v>9</v>
      </c>
      <c r="N101" s="27"/>
      <c r="O101" s="14">
        <f t="shared" si="1"/>
        <v>0</v>
      </c>
    </row>
    <row r="102" spans="1:15" ht="15.75" thickBot="1">
      <c r="A102" s="9">
        <v>99</v>
      </c>
      <c r="B102" s="48">
        <v>31740</v>
      </c>
      <c r="C102" s="48" t="s">
        <v>232</v>
      </c>
      <c r="D102" s="50" t="s">
        <v>47</v>
      </c>
      <c r="E102" s="51"/>
      <c r="F102" s="9" t="s">
        <v>14</v>
      </c>
      <c r="G102" s="10"/>
      <c r="H102" s="11">
        <v>1</v>
      </c>
      <c r="I102" s="19"/>
      <c r="J102" s="12"/>
      <c r="K102" s="30"/>
      <c r="L102" s="13"/>
      <c r="M102" s="48">
        <v>9</v>
      </c>
      <c r="N102" s="27"/>
      <c r="O102" s="14">
        <f t="shared" si="1"/>
        <v>0</v>
      </c>
    </row>
    <row r="103" spans="1:15" ht="15.75" thickBot="1">
      <c r="A103" s="9">
        <v>100</v>
      </c>
      <c r="B103" s="49">
        <v>31741</v>
      </c>
      <c r="C103" s="49" t="s">
        <v>232</v>
      </c>
      <c r="D103" s="50" t="s">
        <v>48</v>
      </c>
      <c r="E103" s="51"/>
      <c r="F103" s="9" t="s">
        <v>14</v>
      </c>
      <c r="G103" s="10"/>
      <c r="H103" s="11">
        <v>1</v>
      </c>
      <c r="I103" s="19"/>
      <c r="J103" s="12"/>
      <c r="K103" s="30"/>
      <c r="L103" s="13"/>
      <c r="M103" s="49">
        <v>9</v>
      </c>
      <c r="N103" s="27"/>
      <c r="O103" s="14">
        <f t="shared" si="1"/>
        <v>0</v>
      </c>
    </row>
    <row r="104" spans="1:15" ht="15.75" thickBot="1">
      <c r="A104" s="9">
        <v>101</v>
      </c>
      <c r="B104" s="49">
        <v>31742</v>
      </c>
      <c r="C104" s="49" t="s">
        <v>232</v>
      </c>
      <c r="D104" s="50" t="s">
        <v>49</v>
      </c>
      <c r="E104" s="51"/>
      <c r="F104" s="9" t="s">
        <v>14</v>
      </c>
      <c r="G104" s="10"/>
      <c r="H104" s="11">
        <v>1</v>
      </c>
      <c r="I104" s="19"/>
      <c r="J104" s="12"/>
      <c r="K104" s="30"/>
      <c r="L104" s="13"/>
      <c r="M104" s="49">
        <v>9</v>
      </c>
      <c r="N104" s="27"/>
      <c r="O104" s="14">
        <f t="shared" si="1"/>
        <v>0</v>
      </c>
    </row>
    <row r="105" spans="1:15" ht="15.75" thickBot="1">
      <c r="A105" s="9">
        <v>102</v>
      </c>
      <c r="B105" s="49">
        <v>9631</v>
      </c>
      <c r="C105" s="49" t="s">
        <v>232</v>
      </c>
      <c r="D105" s="50" t="s">
        <v>502</v>
      </c>
      <c r="E105" s="51"/>
      <c r="F105" s="9" t="s">
        <v>14</v>
      </c>
      <c r="G105" s="10"/>
      <c r="H105" s="11">
        <v>1</v>
      </c>
      <c r="I105" s="19"/>
      <c r="J105" s="12"/>
      <c r="K105" s="30"/>
      <c r="L105" s="13"/>
      <c r="M105" s="49">
        <v>4</v>
      </c>
      <c r="N105" s="27"/>
      <c r="O105" s="14">
        <f t="shared" si="1"/>
        <v>0</v>
      </c>
    </row>
    <row r="106" spans="1:15" ht="15.75" thickBot="1">
      <c r="A106" s="9">
        <v>103</v>
      </c>
      <c r="B106" s="49">
        <v>31743</v>
      </c>
      <c r="C106" s="49">
        <v>150306</v>
      </c>
      <c r="D106" s="50" t="s">
        <v>50</v>
      </c>
      <c r="E106" s="51"/>
      <c r="F106" s="9" t="s">
        <v>14</v>
      </c>
      <c r="G106" s="10"/>
      <c r="H106" s="11">
        <v>1</v>
      </c>
      <c r="I106" s="19"/>
      <c r="J106" s="12"/>
      <c r="K106" s="30"/>
      <c r="L106" s="13"/>
      <c r="M106" s="49">
        <v>4</v>
      </c>
      <c r="N106" s="27"/>
      <c r="O106" s="14">
        <f t="shared" si="1"/>
        <v>0</v>
      </c>
    </row>
    <row r="107" spans="1:15" ht="15.75" thickBot="1">
      <c r="A107" s="9">
        <v>104</v>
      </c>
      <c r="B107" s="49">
        <v>31744</v>
      </c>
      <c r="C107" s="49">
        <v>150306</v>
      </c>
      <c r="D107" s="50" t="s">
        <v>51</v>
      </c>
      <c r="E107" s="51"/>
      <c r="F107" s="9" t="s">
        <v>14</v>
      </c>
      <c r="G107" s="10"/>
      <c r="H107" s="11">
        <v>1</v>
      </c>
      <c r="I107" s="19"/>
      <c r="J107" s="12"/>
      <c r="K107" s="30"/>
      <c r="L107" s="13"/>
      <c r="M107" s="49">
        <v>4</v>
      </c>
      <c r="N107" s="27"/>
      <c r="O107" s="14">
        <f t="shared" si="1"/>
        <v>0</v>
      </c>
    </row>
    <row r="108" spans="1:15" ht="15.75" thickBot="1">
      <c r="A108" s="9">
        <v>105</v>
      </c>
      <c r="B108" s="49">
        <v>31745</v>
      </c>
      <c r="C108" s="49" t="s">
        <v>233</v>
      </c>
      <c r="D108" s="50" t="s">
        <v>52</v>
      </c>
      <c r="E108" s="51"/>
      <c r="F108" s="9" t="s">
        <v>14</v>
      </c>
      <c r="G108" s="10"/>
      <c r="H108" s="11">
        <v>6</v>
      </c>
      <c r="I108" s="19"/>
      <c r="J108" s="12"/>
      <c r="K108" s="30"/>
      <c r="L108" s="13"/>
      <c r="M108" s="49">
        <v>11</v>
      </c>
      <c r="N108" s="27"/>
      <c r="O108" s="14">
        <f t="shared" si="1"/>
        <v>0</v>
      </c>
    </row>
    <row r="109" spans="1:15" ht="15.75" thickBot="1">
      <c r="A109" s="9">
        <v>106</v>
      </c>
      <c r="B109" s="49">
        <v>31746</v>
      </c>
      <c r="C109" s="49" t="s">
        <v>233</v>
      </c>
      <c r="D109" s="50" t="s">
        <v>53</v>
      </c>
      <c r="E109" s="51"/>
      <c r="F109" s="9" t="s">
        <v>14</v>
      </c>
      <c r="G109" s="10"/>
      <c r="H109" s="11">
        <v>2</v>
      </c>
      <c r="I109" s="19"/>
      <c r="J109" s="12"/>
      <c r="K109" s="30"/>
      <c r="L109" s="13"/>
      <c r="M109" s="49">
        <v>3</v>
      </c>
      <c r="N109" s="27"/>
      <c r="O109" s="14">
        <f t="shared" si="1"/>
        <v>0</v>
      </c>
    </row>
    <row r="110" spans="1:15" ht="15.75" thickBot="1">
      <c r="A110" s="9">
        <v>107</v>
      </c>
      <c r="B110" s="49">
        <v>31747</v>
      </c>
      <c r="C110" s="49" t="s">
        <v>234</v>
      </c>
      <c r="D110" s="50" t="s">
        <v>54</v>
      </c>
      <c r="E110" s="51"/>
      <c r="F110" s="9" t="s">
        <v>14</v>
      </c>
      <c r="G110" s="10"/>
      <c r="H110" s="11">
        <v>2</v>
      </c>
      <c r="I110" s="19"/>
      <c r="J110" s="12"/>
      <c r="K110" s="30"/>
      <c r="L110" s="13"/>
      <c r="M110" s="49">
        <v>6</v>
      </c>
      <c r="N110" s="27"/>
      <c r="O110" s="14">
        <f t="shared" si="1"/>
        <v>0</v>
      </c>
    </row>
    <row r="111" spans="1:15" ht="15.75" thickBot="1">
      <c r="A111" s="9">
        <v>108</v>
      </c>
      <c r="B111" s="49">
        <v>31749</v>
      </c>
      <c r="C111" s="49" t="s">
        <v>235</v>
      </c>
      <c r="D111" s="50" t="s">
        <v>503</v>
      </c>
      <c r="E111" s="51"/>
      <c r="F111" s="9" t="s">
        <v>14</v>
      </c>
      <c r="G111" s="10"/>
      <c r="H111" s="11">
        <v>2</v>
      </c>
      <c r="I111" s="19"/>
      <c r="J111" s="12"/>
      <c r="K111" s="30"/>
      <c r="L111" s="13"/>
      <c r="M111" s="49">
        <v>6</v>
      </c>
      <c r="N111" s="27"/>
      <c r="O111" s="14">
        <f t="shared" si="1"/>
        <v>0</v>
      </c>
    </row>
    <row r="112" spans="1:15" ht="15.75" thickBot="1">
      <c r="A112" s="9">
        <v>109</v>
      </c>
      <c r="B112" s="49">
        <v>31750</v>
      </c>
      <c r="C112" s="49" t="s">
        <v>236</v>
      </c>
      <c r="D112" s="50" t="s">
        <v>55</v>
      </c>
      <c r="E112" s="51"/>
      <c r="F112" s="9" t="s">
        <v>14</v>
      </c>
      <c r="G112" s="10"/>
      <c r="H112" s="11">
        <v>4</v>
      </c>
      <c r="I112" s="19"/>
      <c r="J112" s="12"/>
      <c r="K112" s="30"/>
      <c r="L112" s="13"/>
      <c r="M112" s="49">
        <v>1</v>
      </c>
      <c r="N112" s="27"/>
      <c r="O112" s="14">
        <f t="shared" si="1"/>
        <v>0</v>
      </c>
    </row>
    <row r="113" spans="1:1025" ht="15.75" thickBot="1">
      <c r="A113" s="9">
        <v>110</v>
      </c>
      <c r="B113" s="48">
        <v>31751</v>
      </c>
      <c r="C113" s="48" t="s">
        <v>236</v>
      </c>
      <c r="D113" s="50" t="s">
        <v>504</v>
      </c>
      <c r="E113" s="51"/>
      <c r="F113" s="9" t="s">
        <v>14</v>
      </c>
      <c r="G113" s="10"/>
      <c r="H113" s="11">
        <v>2</v>
      </c>
      <c r="I113" s="19"/>
      <c r="J113" s="12"/>
      <c r="K113" s="30"/>
      <c r="L113" s="13"/>
      <c r="M113" s="48">
        <v>6</v>
      </c>
      <c r="N113" s="27"/>
      <c r="O113" s="14">
        <f t="shared" si="1"/>
        <v>0</v>
      </c>
    </row>
    <row r="114" spans="1:1025" ht="15.75" thickBot="1">
      <c r="A114" s="9">
        <v>111</v>
      </c>
      <c r="B114" s="48">
        <v>31748</v>
      </c>
      <c r="C114" s="48" t="s">
        <v>237</v>
      </c>
      <c r="D114" s="50" t="s">
        <v>56</v>
      </c>
      <c r="E114" s="51"/>
      <c r="F114" s="9" t="s">
        <v>14</v>
      </c>
      <c r="G114" s="10"/>
      <c r="H114" s="11">
        <v>1</v>
      </c>
      <c r="I114" s="19"/>
      <c r="J114" s="12"/>
      <c r="K114" s="30"/>
      <c r="L114" s="13"/>
      <c r="M114" s="48">
        <v>2</v>
      </c>
      <c r="N114" s="27"/>
      <c r="O114" s="14">
        <f t="shared" si="1"/>
        <v>0</v>
      </c>
    </row>
    <row r="115" spans="1:1025" s="41" customFormat="1" ht="15.75" thickBot="1">
      <c r="A115" s="32">
        <v>112</v>
      </c>
      <c r="B115" s="48">
        <v>31752</v>
      </c>
      <c r="C115" s="48" t="s">
        <v>238</v>
      </c>
      <c r="D115" s="50" t="s">
        <v>57</v>
      </c>
      <c r="E115" s="51"/>
      <c r="F115" s="32" t="s">
        <v>14</v>
      </c>
      <c r="G115" s="33"/>
      <c r="H115" s="34">
        <v>0</v>
      </c>
      <c r="I115" s="35"/>
      <c r="J115" s="36"/>
      <c r="K115" s="37">
        <v>4</v>
      </c>
      <c r="L115" s="38"/>
      <c r="M115" s="48">
        <v>6</v>
      </c>
      <c r="N115" s="39"/>
      <c r="O115" s="14">
        <f t="shared" si="1"/>
        <v>0</v>
      </c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  <c r="II115" s="40"/>
      <c r="IJ115" s="40"/>
      <c r="IK115" s="40"/>
      <c r="IL115" s="40"/>
      <c r="IM115" s="40"/>
      <c r="IN115" s="40"/>
      <c r="IO115" s="40"/>
      <c r="IP115" s="40"/>
      <c r="IQ115" s="40"/>
      <c r="IR115" s="40"/>
      <c r="IS115" s="40"/>
      <c r="IT115" s="40"/>
      <c r="IU115" s="40"/>
      <c r="IV115" s="40"/>
      <c r="IW115" s="40"/>
      <c r="IX115" s="40"/>
      <c r="IY115" s="40"/>
      <c r="IZ115" s="40"/>
      <c r="JA115" s="40"/>
      <c r="JB115" s="40"/>
      <c r="JC115" s="40"/>
      <c r="JD115" s="40"/>
      <c r="JE115" s="40"/>
      <c r="JF115" s="40"/>
      <c r="JG115" s="40"/>
      <c r="JH115" s="40"/>
      <c r="JI115" s="40"/>
      <c r="JJ115" s="40"/>
      <c r="JK115" s="40"/>
      <c r="JL115" s="40"/>
      <c r="JM115" s="40"/>
      <c r="JN115" s="40"/>
      <c r="JO115" s="40"/>
      <c r="JP115" s="40"/>
      <c r="JQ115" s="40"/>
      <c r="JR115" s="40"/>
      <c r="JS115" s="40"/>
      <c r="JT115" s="40"/>
      <c r="JU115" s="40"/>
      <c r="JV115" s="40"/>
      <c r="JW115" s="40"/>
      <c r="JX115" s="40"/>
      <c r="JY115" s="40"/>
      <c r="JZ115" s="40"/>
      <c r="KA115" s="40"/>
      <c r="KB115" s="40"/>
      <c r="KC115" s="40"/>
      <c r="KD115" s="40"/>
      <c r="KE115" s="40"/>
      <c r="KF115" s="40"/>
      <c r="KG115" s="40"/>
      <c r="KH115" s="40"/>
      <c r="KI115" s="40"/>
      <c r="KJ115" s="40"/>
      <c r="KK115" s="40"/>
      <c r="KL115" s="40"/>
      <c r="KM115" s="40"/>
      <c r="KN115" s="40"/>
      <c r="KO115" s="40"/>
      <c r="KP115" s="40"/>
      <c r="KQ115" s="40"/>
      <c r="KR115" s="40"/>
      <c r="KS115" s="40"/>
      <c r="KT115" s="40"/>
      <c r="KU115" s="40"/>
      <c r="KV115" s="40"/>
      <c r="KW115" s="40"/>
      <c r="KX115" s="40"/>
      <c r="KY115" s="40"/>
      <c r="KZ115" s="40"/>
      <c r="LA115" s="40"/>
      <c r="LB115" s="40"/>
      <c r="LC115" s="40"/>
      <c r="LD115" s="40"/>
      <c r="LE115" s="40"/>
      <c r="LF115" s="40"/>
      <c r="LG115" s="40"/>
      <c r="LH115" s="40"/>
      <c r="LI115" s="40"/>
      <c r="LJ115" s="40"/>
      <c r="LK115" s="40"/>
      <c r="LL115" s="40"/>
      <c r="LM115" s="40"/>
      <c r="LN115" s="40"/>
      <c r="LO115" s="40"/>
      <c r="LP115" s="40"/>
      <c r="LQ115" s="40"/>
      <c r="LR115" s="40"/>
      <c r="LS115" s="40"/>
      <c r="LT115" s="40"/>
      <c r="LU115" s="40"/>
      <c r="LV115" s="40"/>
      <c r="LW115" s="40"/>
      <c r="LX115" s="40"/>
      <c r="LY115" s="40"/>
      <c r="LZ115" s="40"/>
      <c r="MA115" s="40"/>
      <c r="MB115" s="40"/>
      <c r="MC115" s="40"/>
      <c r="MD115" s="40"/>
      <c r="ME115" s="40"/>
      <c r="MF115" s="40"/>
      <c r="MG115" s="40"/>
      <c r="MH115" s="40"/>
      <c r="MI115" s="40"/>
      <c r="MJ115" s="40"/>
      <c r="MK115" s="40"/>
      <c r="ML115" s="40"/>
      <c r="MM115" s="40"/>
      <c r="MN115" s="40"/>
      <c r="MO115" s="40"/>
      <c r="MP115" s="40"/>
      <c r="MQ115" s="40"/>
      <c r="MR115" s="40"/>
      <c r="MS115" s="40"/>
      <c r="MT115" s="40"/>
      <c r="MU115" s="40"/>
      <c r="MV115" s="40"/>
      <c r="MW115" s="40"/>
      <c r="MX115" s="40"/>
      <c r="MY115" s="40"/>
      <c r="MZ115" s="40"/>
      <c r="NA115" s="40"/>
      <c r="NB115" s="40"/>
      <c r="NC115" s="40"/>
      <c r="ND115" s="40"/>
      <c r="NE115" s="40"/>
      <c r="NF115" s="40"/>
      <c r="NG115" s="40"/>
      <c r="NH115" s="40"/>
      <c r="NI115" s="40"/>
      <c r="NJ115" s="40"/>
      <c r="NK115" s="40"/>
      <c r="NL115" s="40"/>
      <c r="NM115" s="40"/>
      <c r="NN115" s="40"/>
      <c r="NO115" s="40"/>
      <c r="NP115" s="40"/>
      <c r="NQ115" s="40"/>
      <c r="NR115" s="40"/>
      <c r="NS115" s="40"/>
      <c r="NT115" s="40"/>
      <c r="NU115" s="40"/>
      <c r="NV115" s="40"/>
      <c r="NW115" s="40"/>
      <c r="NX115" s="40"/>
      <c r="NY115" s="40"/>
      <c r="NZ115" s="40"/>
      <c r="OA115" s="40"/>
      <c r="OB115" s="40"/>
      <c r="OC115" s="40"/>
      <c r="OD115" s="40"/>
      <c r="OE115" s="40"/>
      <c r="OF115" s="40"/>
      <c r="OG115" s="40"/>
      <c r="OH115" s="40"/>
      <c r="OI115" s="40"/>
      <c r="OJ115" s="40"/>
      <c r="OK115" s="40"/>
      <c r="OL115" s="40"/>
      <c r="OM115" s="40"/>
      <c r="ON115" s="40"/>
      <c r="OO115" s="40"/>
      <c r="OP115" s="40"/>
      <c r="OQ115" s="40"/>
      <c r="OR115" s="40"/>
      <c r="OS115" s="40"/>
      <c r="OT115" s="40"/>
      <c r="OU115" s="40"/>
      <c r="OV115" s="40"/>
      <c r="OW115" s="40"/>
      <c r="OX115" s="40"/>
      <c r="OY115" s="40"/>
      <c r="OZ115" s="40"/>
      <c r="PA115" s="40"/>
      <c r="PB115" s="40"/>
      <c r="PC115" s="40"/>
      <c r="PD115" s="40"/>
      <c r="PE115" s="40"/>
      <c r="PF115" s="40"/>
      <c r="PG115" s="40"/>
      <c r="PH115" s="40"/>
      <c r="PI115" s="40"/>
      <c r="PJ115" s="40"/>
      <c r="PK115" s="40"/>
      <c r="PL115" s="40"/>
      <c r="PM115" s="40"/>
      <c r="PN115" s="40"/>
      <c r="PO115" s="40"/>
      <c r="PP115" s="40"/>
      <c r="PQ115" s="40"/>
      <c r="PR115" s="40"/>
      <c r="PS115" s="40"/>
      <c r="PT115" s="40"/>
      <c r="PU115" s="40"/>
      <c r="PV115" s="40"/>
      <c r="PW115" s="40"/>
      <c r="PX115" s="40"/>
      <c r="PY115" s="40"/>
      <c r="PZ115" s="40"/>
      <c r="QA115" s="40"/>
      <c r="QB115" s="40"/>
      <c r="QC115" s="40"/>
      <c r="QD115" s="40"/>
      <c r="QE115" s="40"/>
      <c r="QF115" s="40"/>
      <c r="QG115" s="40"/>
      <c r="QH115" s="40"/>
      <c r="QI115" s="40"/>
      <c r="QJ115" s="40"/>
      <c r="QK115" s="40"/>
      <c r="QL115" s="40"/>
      <c r="QM115" s="40"/>
      <c r="QN115" s="40"/>
      <c r="QO115" s="40"/>
      <c r="QP115" s="40"/>
      <c r="QQ115" s="40"/>
      <c r="QR115" s="40"/>
      <c r="QS115" s="40"/>
      <c r="QT115" s="40"/>
      <c r="QU115" s="40"/>
      <c r="QV115" s="40"/>
      <c r="QW115" s="40"/>
      <c r="QX115" s="40"/>
      <c r="QY115" s="40"/>
      <c r="QZ115" s="40"/>
      <c r="RA115" s="40"/>
      <c r="RB115" s="40"/>
      <c r="RC115" s="40"/>
      <c r="RD115" s="40"/>
      <c r="RE115" s="40"/>
      <c r="RF115" s="40"/>
      <c r="RG115" s="40"/>
      <c r="RH115" s="40"/>
      <c r="RI115" s="40"/>
      <c r="RJ115" s="40"/>
      <c r="RK115" s="40"/>
      <c r="RL115" s="40"/>
      <c r="RM115" s="40"/>
      <c r="RN115" s="40"/>
      <c r="RO115" s="40"/>
      <c r="RP115" s="40"/>
      <c r="RQ115" s="40"/>
      <c r="RR115" s="40"/>
      <c r="RS115" s="40"/>
      <c r="RT115" s="40"/>
      <c r="RU115" s="40"/>
      <c r="RV115" s="40"/>
      <c r="RW115" s="40"/>
      <c r="RX115" s="40"/>
      <c r="RY115" s="40"/>
      <c r="RZ115" s="40"/>
      <c r="SA115" s="40"/>
      <c r="SB115" s="40"/>
      <c r="SC115" s="40"/>
      <c r="SD115" s="40"/>
      <c r="SE115" s="40"/>
      <c r="SF115" s="40"/>
      <c r="SG115" s="40"/>
      <c r="SH115" s="40"/>
      <c r="SI115" s="40"/>
      <c r="SJ115" s="40"/>
      <c r="SK115" s="40"/>
      <c r="SL115" s="40"/>
      <c r="SM115" s="40"/>
      <c r="SN115" s="40"/>
      <c r="SO115" s="40"/>
      <c r="SP115" s="40"/>
      <c r="SQ115" s="40"/>
      <c r="SR115" s="40"/>
      <c r="SS115" s="40"/>
      <c r="ST115" s="40"/>
      <c r="SU115" s="40"/>
      <c r="SV115" s="40"/>
      <c r="SW115" s="40"/>
      <c r="SX115" s="40"/>
      <c r="SY115" s="40"/>
      <c r="SZ115" s="40"/>
      <c r="TA115" s="40"/>
      <c r="TB115" s="40"/>
      <c r="TC115" s="40"/>
      <c r="TD115" s="40"/>
      <c r="TE115" s="40"/>
      <c r="TF115" s="40"/>
      <c r="TG115" s="40"/>
      <c r="TH115" s="40"/>
      <c r="TI115" s="40"/>
      <c r="TJ115" s="40"/>
      <c r="TK115" s="40"/>
      <c r="TL115" s="40"/>
      <c r="TM115" s="40"/>
      <c r="TN115" s="40"/>
      <c r="TO115" s="40"/>
      <c r="TP115" s="40"/>
      <c r="TQ115" s="40"/>
      <c r="TR115" s="40"/>
      <c r="TS115" s="40"/>
      <c r="TT115" s="40"/>
      <c r="TU115" s="40"/>
      <c r="TV115" s="40"/>
      <c r="TW115" s="40"/>
      <c r="TX115" s="40"/>
      <c r="TY115" s="40"/>
      <c r="TZ115" s="40"/>
      <c r="UA115" s="40"/>
      <c r="UB115" s="40"/>
      <c r="UC115" s="40"/>
      <c r="UD115" s="40"/>
      <c r="UE115" s="40"/>
      <c r="UF115" s="40"/>
      <c r="UG115" s="40"/>
      <c r="UH115" s="40"/>
      <c r="UI115" s="40"/>
      <c r="UJ115" s="40"/>
      <c r="UK115" s="40"/>
      <c r="UL115" s="40"/>
      <c r="UM115" s="40"/>
      <c r="UN115" s="40"/>
      <c r="UO115" s="40"/>
      <c r="UP115" s="40"/>
      <c r="UQ115" s="40"/>
      <c r="UR115" s="40"/>
      <c r="US115" s="40"/>
      <c r="UT115" s="40"/>
      <c r="UU115" s="40"/>
      <c r="UV115" s="40"/>
      <c r="UW115" s="40"/>
      <c r="UX115" s="40"/>
      <c r="UY115" s="40"/>
      <c r="UZ115" s="40"/>
      <c r="VA115" s="40"/>
      <c r="VB115" s="40"/>
      <c r="VC115" s="40"/>
      <c r="VD115" s="40"/>
      <c r="VE115" s="40"/>
      <c r="VF115" s="40"/>
      <c r="VG115" s="40"/>
      <c r="VH115" s="40"/>
      <c r="VI115" s="40"/>
      <c r="VJ115" s="40"/>
      <c r="VK115" s="40"/>
      <c r="VL115" s="40"/>
      <c r="VM115" s="40"/>
      <c r="VN115" s="40"/>
      <c r="VO115" s="40"/>
      <c r="VP115" s="40"/>
      <c r="VQ115" s="40"/>
      <c r="VR115" s="40"/>
      <c r="VS115" s="40"/>
      <c r="VT115" s="40"/>
      <c r="VU115" s="40"/>
      <c r="VV115" s="40"/>
      <c r="VW115" s="40"/>
      <c r="VX115" s="40"/>
      <c r="VY115" s="40"/>
      <c r="VZ115" s="40"/>
      <c r="WA115" s="40"/>
      <c r="WB115" s="40"/>
      <c r="WC115" s="40"/>
      <c r="WD115" s="40"/>
      <c r="WE115" s="40"/>
      <c r="WF115" s="40"/>
      <c r="WG115" s="40"/>
      <c r="WH115" s="40"/>
      <c r="WI115" s="40"/>
      <c r="WJ115" s="40"/>
      <c r="WK115" s="40"/>
      <c r="WL115" s="40"/>
      <c r="WM115" s="40"/>
      <c r="WN115" s="40"/>
      <c r="WO115" s="40"/>
      <c r="WP115" s="40"/>
      <c r="WQ115" s="40"/>
      <c r="WR115" s="40"/>
      <c r="WS115" s="40"/>
      <c r="WT115" s="40"/>
      <c r="WU115" s="40"/>
      <c r="WV115" s="40"/>
      <c r="WW115" s="40"/>
      <c r="WX115" s="40"/>
      <c r="WY115" s="40"/>
      <c r="WZ115" s="40"/>
      <c r="XA115" s="40"/>
      <c r="XB115" s="40"/>
      <c r="XC115" s="40"/>
      <c r="XD115" s="40"/>
      <c r="XE115" s="40"/>
      <c r="XF115" s="40"/>
      <c r="XG115" s="40"/>
      <c r="XH115" s="40"/>
      <c r="XI115" s="40"/>
      <c r="XJ115" s="40"/>
      <c r="XK115" s="40"/>
      <c r="XL115" s="40"/>
      <c r="XM115" s="40"/>
      <c r="XN115" s="40"/>
      <c r="XO115" s="40"/>
      <c r="XP115" s="40"/>
      <c r="XQ115" s="40"/>
      <c r="XR115" s="40"/>
      <c r="XS115" s="40"/>
      <c r="XT115" s="40"/>
      <c r="XU115" s="40"/>
      <c r="XV115" s="40"/>
      <c r="XW115" s="40"/>
      <c r="XX115" s="40"/>
      <c r="XY115" s="40"/>
      <c r="XZ115" s="40"/>
      <c r="YA115" s="40"/>
      <c r="YB115" s="40"/>
      <c r="YC115" s="40"/>
      <c r="YD115" s="40"/>
      <c r="YE115" s="40"/>
      <c r="YF115" s="40"/>
      <c r="YG115" s="40"/>
      <c r="YH115" s="40"/>
      <c r="YI115" s="40"/>
      <c r="YJ115" s="40"/>
      <c r="YK115" s="40"/>
      <c r="YL115" s="40"/>
      <c r="YM115" s="40"/>
      <c r="YN115" s="40"/>
      <c r="YO115" s="40"/>
      <c r="YP115" s="40"/>
      <c r="YQ115" s="40"/>
      <c r="YR115" s="40"/>
      <c r="YS115" s="40"/>
      <c r="YT115" s="40"/>
      <c r="YU115" s="40"/>
      <c r="YV115" s="40"/>
      <c r="YW115" s="40"/>
      <c r="YX115" s="40"/>
      <c r="YY115" s="40"/>
      <c r="YZ115" s="40"/>
      <c r="ZA115" s="40"/>
      <c r="ZB115" s="40"/>
      <c r="ZC115" s="40"/>
      <c r="ZD115" s="40"/>
      <c r="ZE115" s="40"/>
      <c r="ZF115" s="40"/>
      <c r="ZG115" s="40"/>
      <c r="ZH115" s="40"/>
      <c r="ZI115" s="40"/>
      <c r="ZJ115" s="40"/>
      <c r="ZK115" s="40"/>
      <c r="ZL115" s="40"/>
      <c r="ZM115" s="40"/>
      <c r="ZN115" s="40"/>
      <c r="ZO115" s="40"/>
      <c r="ZP115" s="40"/>
      <c r="ZQ115" s="40"/>
      <c r="ZR115" s="40"/>
      <c r="ZS115" s="40"/>
      <c r="ZT115" s="40"/>
      <c r="ZU115" s="40"/>
      <c r="ZV115" s="40"/>
      <c r="ZW115" s="40"/>
      <c r="ZX115" s="40"/>
      <c r="ZY115" s="40"/>
      <c r="ZZ115" s="40"/>
      <c r="AAA115" s="40"/>
      <c r="AAB115" s="40"/>
      <c r="AAC115" s="40"/>
      <c r="AAD115" s="40"/>
      <c r="AAE115" s="40"/>
      <c r="AAF115" s="40"/>
      <c r="AAG115" s="40"/>
      <c r="AAH115" s="40"/>
      <c r="AAI115" s="40"/>
      <c r="AAJ115" s="40"/>
      <c r="AAK115" s="40"/>
      <c r="AAL115" s="40"/>
      <c r="AAM115" s="40"/>
      <c r="AAN115" s="40"/>
      <c r="AAO115" s="40"/>
      <c r="AAP115" s="40"/>
      <c r="AAQ115" s="40"/>
      <c r="AAR115" s="40"/>
      <c r="AAS115" s="40"/>
      <c r="AAT115" s="40"/>
      <c r="AAU115" s="40"/>
      <c r="AAV115" s="40"/>
      <c r="AAW115" s="40"/>
      <c r="AAX115" s="40"/>
      <c r="AAY115" s="40"/>
      <c r="AAZ115" s="40"/>
      <c r="ABA115" s="40"/>
      <c r="ABB115" s="40"/>
      <c r="ABC115" s="40"/>
      <c r="ABD115" s="40"/>
      <c r="ABE115" s="40"/>
      <c r="ABF115" s="40"/>
      <c r="ABG115" s="40"/>
      <c r="ABH115" s="40"/>
      <c r="ABI115" s="40"/>
      <c r="ABJ115" s="40"/>
      <c r="ABK115" s="40"/>
      <c r="ABL115" s="40"/>
      <c r="ABM115" s="40"/>
      <c r="ABN115" s="40"/>
      <c r="ABO115" s="40"/>
      <c r="ABP115" s="40"/>
      <c r="ABQ115" s="40"/>
      <c r="ABR115" s="40"/>
      <c r="ABS115" s="40"/>
      <c r="ABT115" s="40"/>
      <c r="ABU115" s="40"/>
      <c r="ABV115" s="40"/>
      <c r="ABW115" s="40"/>
      <c r="ABX115" s="40"/>
      <c r="ABY115" s="40"/>
      <c r="ABZ115" s="40"/>
      <c r="ACA115" s="40"/>
      <c r="ACB115" s="40"/>
      <c r="ACC115" s="40"/>
      <c r="ACD115" s="40"/>
      <c r="ACE115" s="40"/>
      <c r="ACF115" s="40"/>
      <c r="ACG115" s="40"/>
      <c r="ACH115" s="40"/>
      <c r="ACI115" s="40"/>
      <c r="ACJ115" s="40"/>
      <c r="ACK115" s="40"/>
      <c r="ACL115" s="40"/>
      <c r="ACM115" s="40"/>
      <c r="ACN115" s="40"/>
      <c r="ACO115" s="40"/>
      <c r="ACP115" s="40"/>
      <c r="ACQ115" s="40"/>
      <c r="ACR115" s="40"/>
      <c r="ACS115" s="40"/>
      <c r="ACT115" s="40"/>
      <c r="ACU115" s="40"/>
      <c r="ACV115" s="40"/>
      <c r="ACW115" s="40"/>
      <c r="ACX115" s="40"/>
      <c r="ACY115" s="40"/>
      <c r="ACZ115" s="40"/>
      <c r="ADA115" s="40"/>
      <c r="ADB115" s="40"/>
      <c r="ADC115" s="40"/>
      <c r="ADD115" s="40"/>
      <c r="ADE115" s="40"/>
      <c r="ADF115" s="40"/>
      <c r="ADG115" s="40"/>
      <c r="ADH115" s="40"/>
      <c r="ADI115" s="40"/>
      <c r="ADJ115" s="40"/>
      <c r="ADK115" s="40"/>
      <c r="ADL115" s="40"/>
      <c r="ADM115" s="40"/>
      <c r="ADN115" s="40"/>
      <c r="ADO115" s="40"/>
      <c r="ADP115" s="40"/>
      <c r="ADQ115" s="40"/>
      <c r="ADR115" s="40"/>
      <c r="ADS115" s="40"/>
      <c r="ADT115" s="40"/>
      <c r="ADU115" s="40"/>
      <c r="ADV115" s="40"/>
      <c r="ADW115" s="40"/>
      <c r="ADX115" s="40"/>
      <c r="ADY115" s="40"/>
      <c r="ADZ115" s="40"/>
      <c r="AEA115" s="40"/>
      <c r="AEB115" s="40"/>
      <c r="AEC115" s="40"/>
      <c r="AED115" s="40"/>
      <c r="AEE115" s="40"/>
      <c r="AEF115" s="40"/>
      <c r="AEG115" s="40"/>
      <c r="AEH115" s="40"/>
      <c r="AEI115" s="40"/>
      <c r="AEJ115" s="40"/>
      <c r="AEK115" s="40"/>
      <c r="AEL115" s="40"/>
      <c r="AEM115" s="40"/>
      <c r="AEN115" s="40"/>
      <c r="AEO115" s="40"/>
      <c r="AEP115" s="40"/>
      <c r="AEQ115" s="40"/>
      <c r="AER115" s="40"/>
      <c r="AES115" s="40"/>
      <c r="AET115" s="40"/>
      <c r="AEU115" s="40"/>
      <c r="AEV115" s="40"/>
      <c r="AEW115" s="40"/>
      <c r="AEX115" s="40"/>
      <c r="AEY115" s="40"/>
      <c r="AEZ115" s="40"/>
      <c r="AFA115" s="40"/>
      <c r="AFB115" s="40"/>
      <c r="AFC115" s="40"/>
      <c r="AFD115" s="40"/>
      <c r="AFE115" s="40"/>
      <c r="AFF115" s="40"/>
      <c r="AFG115" s="40"/>
      <c r="AFH115" s="40"/>
      <c r="AFI115" s="40"/>
      <c r="AFJ115" s="40"/>
      <c r="AFK115" s="40"/>
      <c r="AFL115" s="40"/>
      <c r="AFM115" s="40"/>
      <c r="AFN115" s="40"/>
      <c r="AFO115" s="40"/>
      <c r="AFP115" s="40"/>
      <c r="AFQ115" s="40"/>
      <c r="AFR115" s="40"/>
      <c r="AFS115" s="40"/>
      <c r="AFT115" s="40"/>
      <c r="AFU115" s="40"/>
      <c r="AFV115" s="40"/>
      <c r="AFW115" s="40"/>
      <c r="AFX115" s="40"/>
      <c r="AFY115" s="40"/>
      <c r="AFZ115" s="40"/>
      <c r="AGA115" s="40"/>
      <c r="AGB115" s="40"/>
      <c r="AGC115" s="40"/>
      <c r="AGD115" s="40"/>
      <c r="AGE115" s="40"/>
      <c r="AGF115" s="40"/>
      <c r="AGG115" s="40"/>
      <c r="AGH115" s="40"/>
      <c r="AGI115" s="40"/>
      <c r="AGJ115" s="40"/>
      <c r="AGK115" s="40"/>
      <c r="AGL115" s="40"/>
      <c r="AGM115" s="40"/>
      <c r="AGN115" s="40"/>
      <c r="AGO115" s="40"/>
      <c r="AGP115" s="40"/>
      <c r="AGQ115" s="40"/>
      <c r="AGR115" s="40"/>
      <c r="AGS115" s="40"/>
      <c r="AGT115" s="40"/>
      <c r="AGU115" s="40"/>
      <c r="AGV115" s="40"/>
      <c r="AGW115" s="40"/>
      <c r="AGX115" s="40"/>
      <c r="AGY115" s="40"/>
      <c r="AGZ115" s="40"/>
      <c r="AHA115" s="40"/>
      <c r="AHB115" s="40"/>
      <c r="AHC115" s="40"/>
      <c r="AHD115" s="40"/>
      <c r="AHE115" s="40"/>
      <c r="AHF115" s="40"/>
      <c r="AHG115" s="40"/>
      <c r="AHH115" s="40"/>
      <c r="AHI115" s="40"/>
      <c r="AHJ115" s="40"/>
      <c r="AHK115" s="40"/>
      <c r="AHL115" s="40"/>
      <c r="AHM115" s="40"/>
      <c r="AHN115" s="40"/>
      <c r="AHO115" s="40"/>
      <c r="AHP115" s="40"/>
      <c r="AHQ115" s="40"/>
      <c r="AHR115" s="40"/>
      <c r="AHS115" s="40"/>
      <c r="AHT115" s="40"/>
      <c r="AHU115" s="40"/>
      <c r="AHV115" s="40"/>
      <c r="AHW115" s="40"/>
      <c r="AHX115" s="40"/>
      <c r="AHY115" s="40"/>
      <c r="AHZ115" s="40"/>
      <c r="AIA115" s="40"/>
      <c r="AIB115" s="40"/>
      <c r="AIC115" s="40"/>
      <c r="AID115" s="40"/>
      <c r="AIE115" s="40"/>
      <c r="AIF115" s="40"/>
      <c r="AIG115" s="40"/>
      <c r="AIH115" s="40"/>
      <c r="AII115" s="40"/>
      <c r="AIJ115" s="40"/>
      <c r="AIK115" s="40"/>
      <c r="AIL115" s="40"/>
      <c r="AIM115" s="40"/>
      <c r="AIN115" s="40"/>
      <c r="AIO115" s="40"/>
      <c r="AIP115" s="40"/>
      <c r="AIQ115" s="40"/>
      <c r="AIR115" s="40"/>
      <c r="AIS115" s="40"/>
      <c r="AIT115" s="40"/>
      <c r="AIU115" s="40"/>
      <c r="AIV115" s="40"/>
      <c r="AIW115" s="40"/>
      <c r="AIX115" s="40"/>
      <c r="AIY115" s="40"/>
      <c r="AIZ115" s="40"/>
      <c r="AJA115" s="40"/>
      <c r="AJB115" s="40"/>
      <c r="AJC115" s="40"/>
      <c r="AJD115" s="40"/>
      <c r="AJE115" s="40"/>
      <c r="AJF115" s="40"/>
      <c r="AJG115" s="40"/>
      <c r="AJH115" s="40"/>
      <c r="AJI115" s="40"/>
      <c r="AJJ115" s="40"/>
      <c r="AJK115" s="40"/>
      <c r="AJL115" s="40"/>
      <c r="AJM115" s="40"/>
      <c r="AJN115" s="40"/>
      <c r="AJO115" s="40"/>
      <c r="AJP115" s="40"/>
      <c r="AJQ115" s="40"/>
      <c r="AJR115" s="40"/>
      <c r="AJS115" s="40"/>
      <c r="AJT115" s="40"/>
      <c r="AJU115" s="40"/>
      <c r="AJV115" s="40"/>
      <c r="AJW115" s="40"/>
      <c r="AJX115" s="40"/>
      <c r="AJY115" s="40"/>
      <c r="AJZ115" s="40"/>
      <c r="AKA115" s="40"/>
      <c r="AKB115" s="40"/>
      <c r="AKC115" s="40"/>
      <c r="AKD115" s="40"/>
      <c r="AKE115" s="40"/>
      <c r="AKF115" s="40"/>
      <c r="AKG115" s="40"/>
      <c r="AKH115" s="40"/>
      <c r="AKI115" s="40"/>
      <c r="AKJ115" s="40"/>
      <c r="AKK115" s="40"/>
      <c r="AKL115" s="40"/>
      <c r="AKM115" s="40"/>
      <c r="AKN115" s="40"/>
      <c r="AKO115" s="40"/>
      <c r="AKP115" s="40"/>
      <c r="AKQ115" s="40"/>
      <c r="AKR115" s="40"/>
      <c r="AKS115" s="40"/>
      <c r="AKT115" s="40"/>
      <c r="AKU115" s="40"/>
      <c r="AKV115" s="40"/>
      <c r="AKW115" s="40"/>
      <c r="AKX115" s="40"/>
      <c r="AKY115" s="40"/>
      <c r="AKZ115" s="40"/>
      <c r="ALA115" s="40"/>
      <c r="ALB115" s="40"/>
      <c r="ALC115" s="40"/>
      <c r="ALD115" s="40"/>
      <c r="ALE115" s="40"/>
      <c r="ALF115" s="40"/>
      <c r="ALG115" s="40"/>
      <c r="ALH115" s="40"/>
      <c r="ALI115" s="40"/>
      <c r="ALJ115" s="40"/>
      <c r="ALK115" s="40"/>
      <c r="ALL115" s="40"/>
      <c r="ALM115" s="40"/>
      <c r="ALN115" s="40"/>
      <c r="ALO115" s="40"/>
      <c r="ALP115" s="40"/>
      <c r="ALQ115" s="40"/>
      <c r="ALR115" s="40"/>
      <c r="ALS115" s="40"/>
      <c r="ALT115" s="40"/>
      <c r="ALU115" s="40"/>
      <c r="ALV115" s="40"/>
      <c r="ALW115" s="40"/>
      <c r="ALX115" s="40"/>
      <c r="ALY115" s="40"/>
      <c r="ALZ115" s="40"/>
      <c r="AMA115" s="40"/>
      <c r="AMB115" s="40"/>
      <c r="AMC115" s="40"/>
      <c r="AMD115" s="40"/>
      <c r="AME115" s="40"/>
      <c r="AMF115" s="40"/>
      <c r="AMG115" s="40"/>
      <c r="AMH115" s="40"/>
      <c r="AMI115" s="40"/>
      <c r="AMJ115" s="40"/>
      <c r="AMK115" s="40"/>
    </row>
    <row r="116" spans="1:1025" s="41" customFormat="1" ht="15.75" thickBot="1">
      <c r="A116" s="32">
        <v>113</v>
      </c>
      <c r="B116" s="48">
        <v>21281</v>
      </c>
      <c r="C116" s="48" t="s">
        <v>243</v>
      </c>
      <c r="D116" s="50" t="s">
        <v>505</v>
      </c>
      <c r="E116" s="51"/>
      <c r="F116" s="32" t="s">
        <v>14</v>
      </c>
      <c r="G116" s="33"/>
      <c r="H116" s="34">
        <v>0</v>
      </c>
      <c r="I116" s="35"/>
      <c r="J116" s="36"/>
      <c r="K116" s="37">
        <v>10</v>
      </c>
      <c r="L116" s="38"/>
      <c r="M116" s="48">
        <v>2</v>
      </c>
      <c r="N116" s="39"/>
      <c r="O116" s="14">
        <f t="shared" si="1"/>
        <v>0</v>
      </c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  <c r="HY116" s="40"/>
      <c r="HZ116" s="40"/>
      <c r="IA116" s="40"/>
      <c r="IB116" s="40"/>
      <c r="IC116" s="40"/>
      <c r="ID116" s="40"/>
      <c r="IE116" s="40"/>
      <c r="IF116" s="40"/>
      <c r="IG116" s="40"/>
      <c r="IH116" s="40"/>
      <c r="II116" s="40"/>
      <c r="IJ116" s="40"/>
      <c r="IK116" s="40"/>
      <c r="IL116" s="40"/>
      <c r="IM116" s="40"/>
      <c r="IN116" s="40"/>
      <c r="IO116" s="40"/>
      <c r="IP116" s="40"/>
      <c r="IQ116" s="40"/>
      <c r="IR116" s="40"/>
      <c r="IS116" s="40"/>
      <c r="IT116" s="40"/>
      <c r="IU116" s="40"/>
      <c r="IV116" s="40"/>
      <c r="IW116" s="40"/>
      <c r="IX116" s="40"/>
      <c r="IY116" s="40"/>
      <c r="IZ116" s="40"/>
      <c r="JA116" s="40"/>
      <c r="JB116" s="40"/>
      <c r="JC116" s="40"/>
      <c r="JD116" s="40"/>
      <c r="JE116" s="40"/>
      <c r="JF116" s="40"/>
      <c r="JG116" s="40"/>
      <c r="JH116" s="40"/>
      <c r="JI116" s="40"/>
      <c r="JJ116" s="40"/>
      <c r="JK116" s="40"/>
      <c r="JL116" s="40"/>
      <c r="JM116" s="40"/>
      <c r="JN116" s="40"/>
      <c r="JO116" s="40"/>
      <c r="JP116" s="40"/>
      <c r="JQ116" s="40"/>
      <c r="JR116" s="40"/>
      <c r="JS116" s="40"/>
      <c r="JT116" s="40"/>
      <c r="JU116" s="40"/>
      <c r="JV116" s="40"/>
      <c r="JW116" s="40"/>
      <c r="JX116" s="40"/>
      <c r="JY116" s="40"/>
      <c r="JZ116" s="40"/>
      <c r="KA116" s="40"/>
      <c r="KB116" s="40"/>
      <c r="KC116" s="40"/>
      <c r="KD116" s="40"/>
      <c r="KE116" s="40"/>
      <c r="KF116" s="40"/>
      <c r="KG116" s="40"/>
      <c r="KH116" s="40"/>
      <c r="KI116" s="40"/>
      <c r="KJ116" s="40"/>
      <c r="KK116" s="40"/>
      <c r="KL116" s="40"/>
      <c r="KM116" s="40"/>
      <c r="KN116" s="40"/>
      <c r="KO116" s="40"/>
      <c r="KP116" s="40"/>
      <c r="KQ116" s="40"/>
      <c r="KR116" s="40"/>
      <c r="KS116" s="40"/>
      <c r="KT116" s="40"/>
      <c r="KU116" s="40"/>
      <c r="KV116" s="40"/>
      <c r="KW116" s="40"/>
      <c r="KX116" s="40"/>
      <c r="KY116" s="40"/>
      <c r="KZ116" s="40"/>
      <c r="LA116" s="40"/>
      <c r="LB116" s="40"/>
      <c r="LC116" s="40"/>
      <c r="LD116" s="40"/>
      <c r="LE116" s="40"/>
      <c r="LF116" s="40"/>
      <c r="LG116" s="40"/>
      <c r="LH116" s="40"/>
      <c r="LI116" s="40"/>
      <c r="LJ116" s="40"/>
      <c r="LK116" s="40"/>
      <c r="LL116" s="40"/>
      <c r="LM116" s="40"/>
      <c r="LN116" s="40"/>
      <c r="LO116" s="40"/>
      <c r="LP116" s="40"/>
      <c r="LQ116" s="40"/>
      <c r="LR116" s="40"/>
      <c r="LS116" s="40"/>
      <c r="LT116" s="40"/>
      <c r="LU116" s="40"/>
      <c r="LV116" s="40"/>
      <c r="LW116" s="40"/>
      <c r="LX116" s="40"/>
      <c r="LY116" s="40"/>
      <c r="LZ116" s="40"/>
      <c r="MA116" s="40"/>
      <c r="MB116" s="40"/>
      <c r="MC116" s="40"/>
      <c r="MD116" s="40"/>
      <c r="ME116" s="40"/>
      <c r="MF116" s="40"/>
      <c r="MG116" s="40"/>
      <c r="MH116" s="40"/>
      <c r="MI116" s="40"/>
      <c r="MJ116" s="40"/>
      <c r="MK116" s="40"/>
      <c r="ML116" s="40"/>
      <c r="MM116" s="40"/>
      <c r="MN116" s="40"/>
      <c r="MO116" s="40"/>
      <c r="MP116" s="40"/>
      <c r="MQ116" s="40"/>
      <c r="MR116" s="40"/>
      <c r="MS116" s="40"/>
      <c r="MT116" s="40"/>
      <c r="MU116" s="40"/>
      <c r="MV116" s="40"/>
      <c r="MW116" s="40"/>
      <c r="MX116" s="40"/>
      <c r="MY116" s="40"/>
      <c r="MZ116" s="40"/>
      <c r="NA116" s="40"/>
      <c r="NB116" s="40"/>
      <c r="NC116" s="40"/>
      <c r="ND116" s="40"/>
      <c r="NE116" s="40"/>
      <c r="NF116" s="40"/>
      <c r="NG116" s="40"/>
      <c r="NH116" s="40"/>
      <c r="NI116" s="40"/>
      <c r="NJ116" s="40"/>
      <c r="NK116" s="40"/>
      <c r="NL116" s="40"/>
      <c r="NM116" s="40"/>
      <c r="NN116" s="40"/>
      <c r="NO116" s="40"/>
      <c r="NP116" s="40"/>
      <c r="NQ116" s="40"/>
      <c r="NR116" s="40"/>
      <c r="NS116" s="40"/>
      <c r="NT116" s="40"/>
      <c r="NU116" s="40"/>
      <c r="NV116" s="40"/>
      <c r="NW116" s="40"/>
      <c r="NX116" s="40"/>
      <c r="NY116" s="40"/>
      <c r="NZ116" s="40"/>
      <c r="OA116" s="40"/>
      <c r="OB116" s="40"/>
      <c r="OC116" s="40"/>
      <c r="OD116" s="40"/>
      <c r="OE116" s="40"/>
      <c r="OF116" s="40"/>
      <c r="OG116" s="40"/>
      <c r="OH116" s="40"/>
      <c r="OI116" s="40"/>
      <c r="OJ116" s="40"/>
      <c r="OK116" s="40"/>
      <c r="OL116" s="40"/>
      <c r="OM116" s="40"/>
      <c r="ON116" s="40"/>
      <c r="OO116" s="40"/>
      <c r="OP116" s="40"/>
      <c r="OQ116" s="40"/>
      <c r="OR116" s="40"/>
      <c r="OS116" s="40"/>
      <c r="OT116" s="40"/>
      <c r="OU116" s="40"/>
      <c r="OV116" s="40"/>
      <c r="OW116" s="40"/>
      <c r="OX116" s="40"/>
      <c r="OY116" s="40"/>
      <c r="OZ116" s="40"/>
      <c r="PA116" s="40"/>
      <c r="PB116" s="40"/>
      <c r="PC116" s="40"/>
      <c r="PD116" s="40"/>
      <c r="PE116" s="40"/>
      <c r="PF116" s="40"/>
      <c r="PG116" s="40"/>
      <c r="PH116" s="40"/>
      <c r="PI116" s="40"/>
      <c r="PJ116" s="40"/>
      <c r="PK116" s="40"/>
      <c r="PL116" s="40"/>
      <c r="PM116" s="40"/>
      <c r="PN116" s="40"/>
      <c r="PO116" s="40"/>
      <c r="PP116" s="40"/>
      <c r="PQ116" s="40"/>
      <c r="PR116" s="40"/>
      <c r="PS116" s="40"/>
      <c r="PT116" s="40"/>
      <c r="PU116" s="40"/>
      <c r="PV116" s="40"/>
      <c r="PW116" s="40"/>
      <c r="PX116" s="40"/>
      <c r="PY116" s="40"/>
      <c r="PZ116" s="40"/>
      <c r="QA116" s="40"/>
      <c r="QB116" s="40"/>
      <c r="QC116" s="40"/>
      <c r="QD116" s="40"/>
      <c r="QE116" s="40"/>
      <c r="QF116" s="40"/>
      <c r="QG116" s="40"/>
      <c r="QH116" s="40"/>
      <c r="QI116" s="40"/>
      <c r="QJ116" s="40"/>
      <c r="QK116" s="40"/>
      <c r="QL116" s="40"/>
      <c r="QM116" s="40"/>
      <c r="QN116" s="40"/>
      <c r="QO116" s="40"/>
      <c r="QP116" s="40"/>
      <c r="QQ116" s="40"/>
      <c r="QR116" s="40"/>
      <c r="QS116" s="40"/>
      <c r="QT116" s="40"/>
      <c r="QU116" s="40"/>
      <c r="QV116" s="40"/>
      <c r="QW116" s="40"/>
      <c r="QX116" s="40"/>
      <c r="QY116" s="40"/>
      <c r="QZ116" s="40"/>
      <c r="RA116" s="40"/>
      <c r="RB116" s="40"/>
      <c r="RC116" s="40"/>
      <c r="RD116" s="40"/>
      <c r="RE116" s="40"/>
      <c r="RF116" s="40"/>
      <c r="RG116" s="40"/>
      <c r="RH116" s="40"/>
      <c r="RI116" s="40"/>
      <c r="RJ116" s="40"/>
      <c r="RK116" s="40"/>
      <c r="RL116" s="40"/>
      <c r="RM116" s="40"/>
      <c r="RN116" s="40"/>
      <c r="RO116" s="40"/>
      <c r="RP116" s="40"/>
      <c r="RQ116" s="40"/>
      <c r="RR116" s="40"/>
      <c r="RS116" s="40"/>
      <c r="RT116" s="40"/>
      <c r="RU116" s="40"/>
      <c r="RV116" s="40"/>
      <c r="RW116" s="40"/>
      <c r="RX116" s="40"/>
      <c r="RY116" s="40"/>
      <c r="RZ116" s="40"/>
      <c r="SA116" s="40"/>
      <c r="SB116" s="40"/>
      <c r="SC116" s="40"/>
      <c r="SD116" s="40"/>
      <c r="SE116" s="40"/>
      <c r="SF116" s="40"/>
      <c r="SG116" s="40"/>
      <c r="SH116" s="40"/>
      <c r="SI116" s="40"/>
      <c r="SJ116" s="40"/>
      <c r="SK116" s="40"/>
      <c r="SL116" s="40"/>
      <c r="SM116" s="40"/>
      <c r="SN116" s="40"/>
      <c r="SO116" s="40"/>
      <c r="SP116" s="40"/>
      <c r="SQ116" s="40"/>
      <c r="SR116" s="40"/>
      <c r="SS116" s="40"/>
      <c r="ST116" s="40"/>
      <c r="SU116" s="40"/>
      <c r="SV116" s="40"/>
      <c r="SW116" s="40"/>
      <c r="SX116" s="40"/>
      <c r="SY116" s="40"/>
      <c r="SZ116" s="40"/>
      <c r="TA116" s="40"/>
      <c r="TB116" s="40"/>
      <c r="TC116" s="40"/>
      <c r="TD116" s="40"/>
      <c r="TE116" s="40"/>
      <c r="TF116" s="40"/>
      <c r="TG116" s="40"/>
      <c r="TH116" s="40"/>
      <c r="TI116" s="40"/>
      <c r="TJ116" s="40"/>
      <c r="TK116" s="40"/>
      <c r="TL116" s="40"/>
      <c r="TM116" s="40"/>
      <c r="TN116" s="40"/>
      <c r="TO116" s="40"/>
      <c r="TP116" s="40"/>
      <c r="TQ116" s="40"/>
      <c r="TR116" s="40"/>
      <c r="TS116" s="40"/>
      <c r="TT116" s="40"/>
      <c r="TU116" s="40"/>
      <c r="TV116" s="40"/>
      <c r="TW116" s="40"/>
      <c r="TX116" s="40"/>
      <c r="TY116" s="40"/>
      <c r="TZ116" s="40"/>
      <c r="UA116" s="40"/>
      <c r="UB116" s="40"/>
      <c r="UC116" s="40"/>
      <c r="UD116" s="40"/>
      <c r="UE116" s="40"/>
      <c r="UF116" s="40"/>
      <c r="UG116" s="40"/>
      <c r="UH116" s="40"/>
      <c r="UI116" s="40"/>
      <c r="UJ116" s="40"/>
      <c r="UK116" s="40"/>
      <c r="UL116" s="40"/>
      <c r="UM116" s="40"/>
      <c r="UN116" s="40"/>
      <c r="UO116" s="40"/>
      <c r="UP116" s="40"/>
      <c r="UQ116" s="40"/>
      <c r="UR116" s="40"/>
      <c r="US116" s="40"/>
      <c r="UT116" s="40"/>
      <c r="UU116" s="40"/>
      <c r="UV116" s="40"/>
      <c r="UW116" s="40"/>
      <c r="UX116" s="40"/>
      <c r="UY116" s="40"/>
      <c r="UZ116" s="40"/>
      <c r="VA116" s="40"/>
      <c r="VB116" s="40"/>
      <c r="VC116" s="40"/>
      <c r="VD116" s="40"/>
      <c r="VE116" s="40"/>
      <c r="VF116" s="40"/>
      <c r="VG116" s="40"/>
      <c r="VH116" s="40"/>
      <c r="VI116" s="40"/>
      <c r="VJ116" s="40"/>
      <c r="VK116" s="40"/>
      <c r="VL116" s="40"/>
      <c r="VM116" s="40"/>
      <c r="VN116" s="40"/>
      <c r="VO116" s="40"/>
      <c r="VP116" s="40"/>
      <c r="VQ116" s="40"/>
      <c r="VR116" s="40"/>
      <c r="VS116" s="40"/>
      <c r="VT116" s="40"/>
      <c r="VU116" s="40"/>
      <c r="VV116" s="40"/>
      <c r="VW116" s="40"/>
      <c r="VX116" s="40"/>
      <c r="VY116" s="40"/>
      <c r="VZ116" s="40"/>
      <c r="WA116" s="40"/>
      <c r="WB116" s="40"/>
      <c r="WC116" s="40"/>
      <c r="WD116" s="40"/>
      <c r="WE116" s="40"/>
      <c r="WF116" s="40"/>
      <c r="WG116" s="40"/>
      <c r="WH116" s="40"/>
      <c r="WI116" s="40"/>
      <c r="WJ116" s="40"/>
      <c r="WK116" s="40"/>
      <c r="WL116" s="40"/>
      <c r="WM116" s="40"/>
      <c r="WN116" s="40"/>
      <c r="WO116" s="40"/>
      <c r="WP116" s="40"/>
      <c r="WQ116" s="40"/>
      <c r="WR116" s="40"/>
      <c r="WS116" s="40"/>
      <c r="WT116" s="40"/>
      <c r="WU116" s="40"/>
      <c r="WV116" s="40"/>
      <c r="WW116" s="40"/>
      <c r="WX116" s="40"/>
      <c r="WY116" s="40"/>
      <c r="WZ116" s="40"/>
      <c r="XA116" s="40"/>
      <c r="XB116" s="40"/>
      <c r="XC116" s="40"/>
      <c r="XD116" s="40"/>
      <c r="XE116" s="40"/>
      <c r="XF116" s="40"/>
      <c r="XG116" s="40"/>
      <c r="XH116" s="40"/>
      <c r="XI116" s="40"/>
      <c r="XJ116" s="40"/>
      <c r="XK116" s="40"/>
      <c r="XL116" s="40"/>
      <c r="XM116" s="40"/>
      <c r="XN116" s="40"/>
      <c r="XO116" s="40"/>
      <c r="XP116" s="40"/>
      <c r="XQ116" s="40"/>
      <c r="XR116" s="40"/>
      <c r="XS116" s="40"/>
      <c r="XT116" s="40"/>
      <c r="XU116" s="40"/>
      <c r="XV116" s="40"/>
      <c r="XW116" s="40"/>
      <c r="XX116" s="40"/>
      <c r="XY116" s="40"/>
      <c r="XZ116" s="40"/>
      <c r="YA116" s="40"/>
      <c r="YB116" s="40"/>
      <c r="YC116" s="40"/>
      <c r="YD116" s="40"/>
      <c r="YE116" s="40"/>
      <c r="YF116" s="40"/>
      <c r="YG116" s="40"/>
      <c r="YH116" s="40"/>
      <c r="YI116" s="40"/>
      <c r="YJ116" s="40"/>
      <c r="YK116" s="40"/>
      <c r="YL116" s="40"/>
      <c r="YM116" s="40"/>
      <c r="YN116" s="40"/>
      <c r="YO116" s="40"/>
      <c r="YP116" s="40"/>
      <c r="YQ116" s="40"/>
      <c r="YR116" s="40"/>
      <c r="YS116" s="40"/>
      <c r="YT116" s="40"/>
      <c r="YU116" s="40"/>
      <c r="YV116" s="40"/>
      <c r="YW116" s="40"/>
      <c r="YX116" s="40"/>
      <c r="YY116" s="40"/>
      <c r="YZ116" s="40"/>
      <c r="ZA116" s="40"/>
      <c r="ZB116" s="40"/>
      <c r="ZC116" s="40"/>
      <c r="ZD116" s="40"/>
      <c r="ZE116" s="40"/>
      <c r="ZF116" s="40"/>
      <c r="ZG116" s="40"/>
      <c r="ZH116" s="40"/>
      <c r="ZI116" s="40"/>
      <c r="ZJ116" s="40"/>
      <c r="ZK116" s="40"/>
      <c r="ZL116" s="40"/>
      <c r="ZM116" s="40"/>
      <c r="ZN116" s="40"/>
      <c r="ZO116" s="40"/>
      <c r="ZP116" s="40"/>
      <c r="ZQ116" s="40"/>
      <c r="ZR116" s="40"/>
      <c r="ZS116" s="40"/>
      <c r="ZT116" s="40"/>
      <c r="ZU116" s="40"/>
      <c r="ZV116" s="40"/>
      <c r="ZW116" s="40"/>
      <c r="ZX116" s="40"/>
      <c r="ZY116" s="40"/>
      <c r="ZZ116" s="40"/>
      <c r="AAA116" s="40"/>
      <c r="AAB116" s="40"/>
      <c r="AAC116" s="40"/>
      <c r="AAD116" s="40"/>
      <c r="AAE116" s="40"/>
      <c r="AAF116" s="40"/>
      <c r="AAG116" s="40"/>
      <c r="AAH116" s="40"/>
      <c r="AAI116" s="40"/>
      <c r="AAJ116" s="40"/>
      <c r="AAK116" s="40"/>
      <c r="AAL116" s="40"/>
      <c r="AAM116" s="40"/>
      <c r="AAN116" s="40"/>
      <c r="AAO116" s="40"/>
      <c r="AAP116" s="40"/>
      <c r="AAQ116" s="40"/>
      <c r="AAR116" s="40"/>
      <c r="AAS116" s="40"/>
      <c r="AAT116" s="40"/>
      <c r="AAU116" s="40"/>
      <c r="AAV116" s="40"/>
      <c r="AAW116" s="40"/>
      <c r="AAX116" s="40"/>
      <c r="AAY116" s="40"/>
      <c r="AAZ116" s="40"/>
      <c r="ABA116" s="40"/>
      <c r="ABB116" s="40"/>
      <c r="ABC116" s="40"/>
      <c r="ABD116" s="40"/>
      <c r="ABE116" s="40"/>
      <c r="ABF116" s="40"/>
      <c r="ABG116" s="40"/>
      <c r="ABH116" s="40"/>
      <c r="ABI116" s="40"/>
      <c r="ABJ116" s="40"/>
      <c r="ABK116" s="40"/>
      <c r="ABL116" s="40"/>
      <c r="ABM116" s="40"/>
      <c r="ABN116" s="40"/>
      <c r="ABO116" s="40"/>
      <c r="ABP116" s="40"/>
      <c r="ABQ116" s="40"/>
      <c r="ABR116" s="40"/>
      <c r="ABS116" s="40"/>
      <c r="ABT116" s="40"/>
      <c r="ABU116" s="40"/>
      <c r="ABV116" s="40"/>
      <c r="ABW116" s="40"/>
      <c r="ABX116" s="40"/>
      <c r="ABY116" s="40"/>
      <c r="ABZ116" s="40"/>
      <c r="ACA116" s="40"/>
      <c r="ACB116" s="40"/>
      <c r="ACC116" s="40"/>
      <c r="ACD116" s="40"/>
      <c r="ACE116" s="40"/>
      <c r="ACF116" s="40"/>
      <c r="ACG116" s="40"/>
      <c r="ACH116" s="40"/>
      <c r="ACI116" s="40"/>
      <c r="ACJ116" s="40"/>
      <c r="ACK116" s="40"/>
      <c r="ACL116" s="40"/>
      <c r="ACM116" s="40"/>
      <c r="ACN116" s="40"/>
      <c r="ACO116" s="40"/>
      <c r="ACP116" s="40"/>
      <c r="ACQ116" s="40"/>
      <c r="ACR116" s="40"/>
      <c r="ACS116" s="40"/>
      <c r="ACT116" s="40"/>
      <c r="ACU116" s="40"/>
      <c r="ACV116" s="40"/>
      <c r="ACW116" s="40"/>
      <c r="ACX116" s="40"/>
      <c r="ACY116" s="40"/>
      <c r="ACZ116" s="40"/>
      <c r="ADA116" s="40"/>
      <c r="ADB116" s="40"/>
      <c r="ADC116" s="40"/>
      <c r="ADD116" s="40"/>
      <c r="ADE116" s="40"/>
      <c r="ADF116" s="40"/>
      <c r="ADG116" s="40"/>
      <c r="ADH116" s="40"/>
      <c r="ADI116" s="40"/>
      <c r="ADJ116" s="40"/>
      <c r="ADK116" s="40"/>
      <c r="ADL116" s="40"/>
      <c r="ADM116" s="40"/>
      <c r="ADN116" s="40"/>
      <c r="ADO116" s="40"/>
      <c r="ADP116" s="40"/>
      <c r="ADQ116" s="40"/>
      <c r="ADR116" s="40"/>
      <c r="ADS116" s="40"/>
      <c r="ADT116" s="40"/>
      <c r="ADU116" s="40"/>
      <c r="ADV116" s="40"/>
      <c r="ADW116" s="40"/>
      <c r="ADX116" s="40"/>
      <c r="ADY116" s="40"/>
      <c r="ADZ116" s="40"/>
      <c r="AEA116" s="40"/>
      <c r="AEB116" s="40"/>
      <c r="AEC116" s="40"/>
      <c r="AED116" s="40"/>
      <c r="AEE116" s="40"/>
      <c r="AEF116" s="40"/>
      <c r="AEG116" s="40"/>
      <c r="AEH116" s="40"/>
      <c r="AEI116" s="40"/>
      <c r="AEJ116" s="40"/>
      <c r="AEK116" s="40"/>
      <c r="AEL116" s="40"/>
      <c r="AEM116" s="40"/>
      <c r="AEN116" s="40"/>
      <c r="AEO116" s="40"/>
      <c r="AEP116" s="40"/>
      <c r="AEQ116" s="40"/>
      <c r="AER116" s="40"/>
      <c r="AES116" s="40"/>
      <c r="AET116" s="40"/>
      <c r="AEU116" s="40"/>
      <c r="AEV116" s="40"/>
      <c r="AEW116" s="40"/>
      <c r="AEX116" s="40"/>
      <c r="AEY116" s="40"/>
      <c r="AEZ116" s="40"/>
      <c r="AFA116" s="40"/>
      <c r="AFB116" s="40"/>
      <c r="AFC116" s="40"/>
      <c r="AFD116" s="40"/>
      <c r="AFE116" s="40"/>
      <c r="AFF116" s="40"/>
      <c r="AFG116" s="40"/>
      <c r="AFH116" s="40"/>
      <c r="AFI116" s="40"/>
      <c r="AFJ116" s="40"/>
      <c r="AFK116" s="40"/>
      <c r="AFL116" s="40"/>
      <c r="AFM116" s="40"/>
      <c r="AFN116" s="40"/>
      <c r="AFO116" s="40"/>
      <c r="AFP116" s="40"/>
      <c r="AFQ116" s="40"/>
      <c r="AFR116" s="40"/>
      <c r="AFS116" s="40"/>
      <c r="AFT116" s="40"/>
      <c r="AFU116" s="40"/>
      <c r="AFV116" s="40"/>
      <c r="AFW116" s="40"/>
      <c r="AFX116" s="40"/>
      <c r="AFY116" s="40"/>
      <c r="AFZ116" s="40"/>
      <c r="AGA116" s="40"/>
      <c r="AGB116" s="40"/>
      <c r="AGC116" s="40"/>
      <c r="AGD116" s="40"/>
      <c r="AGE116" s="40"/>
      <c r="AGF116" s="40"/>
      <c r="AGG116" s="40"/>
      <c r="AGH116" s="40"/>
      <c r="AGI116" s="40"/>
      <c r="AGJ116" s="40"/>
      <c r="AGK116" s="40"/>
      <c r="AGL116" s="40"/>
      <c r="AGM116" s="40"/>
      <c r="AGN116" s="40"/>
      <c r="AGO116" s="40"/>
      <c r="AGP116" s="40"/>
      <c r="AGQ116" s="40"/>
      <c r="AGR116" s="40"/>
      <c r="AGS116" s="40"/>
      <c r="AGT116" s="40"/>
      <c r="AGU116" s="40"/>
      <c r="AGV116" s="40"/>
      <c r="AGW116" s="40"/>
      <c r="AGX116" s="40"/>
      <c r="AGY116" s="40"/>
      <c r="AGZ116" s="40"/>
      <c r="AHA116" s="40"/>
      <c r="AHB116" s="40"/>
      <c r="AHC116" s="40"/>
      <c r="AHD116" s="40"/>
      <c r="AHE116" s="40"/>
      <c r="AHF116" s="40"/>
      <c r="AHG116" s="40"/>
      <c r="AHH116" s="40"/>
      <c r="AHI116" s="40"/>
      <c r="AHJ116" s="40"/>
      <c r="AHK116" s="40"/>
      <c r="AHL116" s="40"/>
      <c r="AHM116" s="40"/>
      <c r="AHN116" s="40"/>
      <c r="AHO116" s="40"/>
      <c r="AHP116" s="40"/>
      <c r="AHQ116" s="40"/>
      <c r="AHR116" s="40"/>
      <c r="AHS116" s="40"/>
      <c r="AHT116" s="40"/>
      <c r="AHU116" s="40"/>
      <c r="AHV116" s="40"/>
      <c r="AHW116" s="40"/>
      <c r="AHX116" s="40"/>
      <c r="AHY116" s="40"/>
      <c r="AHZ116" s="40"/>
      <c r="AIA116" s="40"/>
      <c r="AIB116" s="40"/>
      <c r="AIC116" s="40"/>
      <c r="AID116" s="40"/>
      <c r="AIE116" s="40"/>
      <c r="AIF116" s="40"/>
      <c r="AIG116" s="40"/>
      <c r="AIH116" s="40"/>
      <c r="AII116" s="40"/>
      <c r="AIJ116" s="40"/>
      <c r="AIK116" s="40"/>
      <c r="AIL116" s="40"/>
      <c r="AIM116" s="40"/>
      <c r="AIN116" s="40"/>
      <c r="AIO116" s="40"/>
      <c r="AIP116" s="40"/>
      <c r="AIQ116" s="40"/>
      <c r="AIR116" s="40"/>
      <c r="AIS116" s="40"/>
      <c r="AIT116" s="40"/>
      <c r="AIU116" s="40"/>
      <c r="AIV116" s="40"/>
      <c r="AIW116" s="40"/>
      <c r="AIX116" s="40"/>
      <c r="AIY116" s="40"/>
      <c r="AIZ116" s="40"/>
      <c r="AJA116" s="40"/>
      <c r="AJB116" s="40"/>
      <c r="AJC116" s="40"/>
      <c r="AJD116" s="40"/>
      <c r="AJE116" s="40"/>
      <c r="AJF116" s="40"/>
      <c r="AJG116" s="40"/>
      <c r="AJH116" s="40"/>
      <c r="AJI116" s="40"/>
      <c r="AJJ116" s="40"/>
      <c r="AJK116" s="40"/>
      <c r="AJL116" s="40"/>
      <c r="AJM116" s="40"/>
      <c r="AJN116" s="40"/>
      <c r="AJO116" s="40"/>
      <c r="AJP116" s="40"/>
      <c r="AJQ116" s="40"/>
      <c r="AJR116" s="40"/>
      <c r="AJS116" s="40"/>
      <c r="AJT116" s="40"/>
      <c r="AJU116" s="40"/>
      <c r="AJV116" s="40"/>
      <c r="AJW116" s="40"/>
      <c r="AJX116" s="40"/>
      <c r="AJY116" s="40"/>
      <c r="AJZ116" s="40"/>
      <c r="AKA116" s="40"/>
      <c r="AKB116" s="40"/>
      <c r="AKC116" s="40"/>
      <c r="AKD116" s="40"/>
      <c r="AKE116" s="40"/>
      <c r="AKF116" s="40"/>
      <c r="AKG116" s="40"/>
      <c r="AKH116" s="40"/>
      <c r="AKI116" s="40"/>
      <c r="AKJ116" s="40"/>
      <c r="AKK116" s="40"/>
      <c r="AKL116" s="40"/>
      <c r="AKM116" s="40"/>
      <c r="AKN116" s="40"/>
      <c r="AKO116" s="40"/>
      <c r="AKP116" s="40"/>
      <c r="AKQ116" s="40"/>
      <c r="AKR116" s="40"/>
      <c r="AKS116" s="40"/>
      <c r="AKT116" s="40"/>
      <c r="AKU116" s="40"/>
      <c r="AKV116" s="40"/>
      <c r="AKW116" s="40"/>
      <c r="AKX116" s="40"/>
      <c r="AKY116" s="40"/>
      <c r="AKZ116" s="40"/>
      <c r="ALA116" s="40"/>
      <c r="ALB116" s="40"/>
      <c r="ALC116" s="40"/>
      <c r="ALD116" s="40"/>
      <c r="ALE116" s="40"/>
      <c r="ALF116" s="40"/>
      <c r="ALG116" s="40"/>
      <c r="ALH116" s="40"/>
      <c r="ALI116" s="40"/>
      <c r="ALJ116" s="40"/>
      <c r="ALK116" s="40"/>
      <c r="ALL116" s="40"/>
      <c r="ALM116" s="40"/>
      <c r="ALN116" s="40"/>
      <c r="ALO116" s="40"/>
      <c r="ALP116" s="40"/>
      <c r="ALQ116" s="40"/>
      <c r="ALR116" s="40"/>
      <c r="ALS116" s="40"/>
      <c r="ALT116" s="40"/>
      <c r="ALU116" s="40"/>
      <c r="ALV116" s="40"/>
      <c r="ALW116" s="40"/>
      <c r="ALX116" s="40"/>
      <c r="ALY116" s="40"/>
      <c r="ALZ116" s="40"/>
      <c r="AMA116" s="40"/>
      <c r="AMB116" s="40"/>
      <c r="AMC116" s="40"/>
      <c r="AMD116" s="40"/>
      <c r="AME116" s="40"/>
      <c r="AMF116" s="40"/>
      <c r="AMG116" s="40"/>
      <c r="AMH116" s="40"/>
      <c r="AMI116" s="40"/>
      <c r="AMJ116" s="40"/>
      <c r="AMK116" s="40"/>
    </row>
    <row r="117" spans="1:1025" s="41" customFormat="1" ht="15.75" thickBot="1">
      <c r="A117" s="32">
        <v>114</v>
      </c>
      <c r="B117" s="48">
        <v>9300</v>
      </c>
      <c r="C117" s="48" t="s">
        <v>242</v>
      </c>
      <c r="D117" s="50" t="s">
        <v>506</v>
      </c>
      <c r="E117" s="51"/>
      <c r="F117" s="32" t="s">
        <v>14</v>
      </c>
      <c r="G117" s="33"/>
      <c r="H117" s="34">
        <v>0</v>
      </c>
      <c r="I117" s="35"/>
      <c r="J117" s="36"/>
      <c r="K117" s="37">
        <v>2</v>
      </c>
      <c r="L117" s="38"/>
      <c r="M117" s="48">
        <v>25</v>
      </c>
      <c r="N117" s="39"/>
      <c r="O117" s="14">
        <f t="shared" si="1"/>
        <v>0</v>
      </c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  <c r="HY117" s="40"/>
      <c r="HZ117" s="40"/>
      <c r="IA117" s="40"/>
      <c r="IB117" s="40"/>
      <c r="IC117" s="40"/>
      <c r="ID117" s="40"/>
      <c r="IE117" s="40"/>
      <c r="IF117" s="40"/>
      <c r="IG117" s="40"/>
      <c r="IH117" s="40"/>
      <c r="II117" s="40"/>
      <c r="IJ117" s="40"/>
      <c r="IK117" s="40"/>
      <c r="IL117" s="40"/>
      <c r="IM117" s="40"/>
      <c r="IN117" s="40"/>
      <c r="IO117" s="40"/>
      <c r="IP117" s="40"/>
      <c r="IQ117" s="40"/>
      <c r="IR117" s="40"/>
      <c r="IS117" s="40"/>
      <c r="IT117" s="40"/>
      <c r="IU117" s="40"/>
      <c r="IV117" s="40"/>
      <c r="IW117" s="40"/>
      <c r="IX117" s="40"/>
      <c r="IY117" s="40"/>
      <c r="IZ117" s="40"/>
      <c r="JA117" s="40"/>
      <c r="JB117" s="40"/>
      <c r="JC117" s="40"/>
      <c r="JD117" s="40"/>
      <c r="JE117" s="40"/>
      <c r="JF117" s="40"/>
      <c r="JG117" s="40"/>
      <c r="JH117" s="40"/>
      <c r="JI117" s="40"/>
      <c r="JJ117" s="40"/>
      <c r="JK117" s="40"/>
      <c r="JL117" s="40"/>
      <c r="JM117" s="40"/>
      <c r="JN117" s="40"/>
      <c r="JO117" s="40"/>
      <c r="JP117" s="40"/>
      <c r="JQ117" s="40"/>
      <c r="JR117" s="40"/>
      <c r="JS117" s="40"/>
      <c r="JT117" s="40"/>
      <c r="JU117" s="40"/>
      <c r="JV117" s="40"/>
      <c r="JW117" s="40"/>
      <c r="JX117" s="40"/>
      <c r="JY117" s="40"/>
      <c r="JZ117" s="40"/>
      <c r="KA117" s="40"/>
      <c r="KB117" s="40"/>
      <c r="KC117" s="40"/>
      <c r="KD117" s="40"/>
      <c r="KE117" s="40"/>
      <c r="KF117" s="40"/>
      <c r="KG117" s="40"/>
      <c r="KH117" s="40"/>
      <c r="KI117" s="40"/>
      <c r="KJ117" s="40"/>
      <c r="KK117" s="40"/>
      <c r="KL117" s="40"/>
      <c r="KM117" s="40"/>
      <c r="KN117" s="40"/>
      <c r="KO117" s="40"/>
      <c r="KP117" s="40"/>
      <c r="KQ117" s="40"/>
      <c r="KR117" s="40"/>
      <c r="KS117" s="40"/>
      <c r="KT117" s="40"/>
      <c r="KU117" s="40"/>
      <c r="KV117" s="40"/>
      <c r="KW117" s="40"/>
      <c r="KX117" s="40"/>
      <c r="KY117" s="40"/>
      <c r="KZ117" s="40"/>
      <c r="LA117" s="40"/>
      <c r="LB117" s="40"/>
      <c r="LC117" s="40"/>
      <c r="LD117" s="40"/>
      <c r="LE117" s="40"/>
      <c r="LF117" s="40"/>
      <c r="LG117" s="40"/>
      <c r="LH117" s="40"/>
      <c r="LI117" s="40"/>
      <c r="LJ117" s="40"/>
      <c r="LK117" s="40"/>
      <c r="LL117" s="40"/>
      <c r="LM117" s="40"/>
      <c r="LN117" s="40"/>
      <c r="LO117" s="40"/>
      <c r="LP117" s="40"/>
      <c r="LQ117" s="40"/>
      <c r="LR117" s="40"/>
      <c r="LS117" s="40"/>
      <c r="LT117" s="40"/>
      <c r="LU117" s="40"/>
      <c r="LV117" s="40"/>
      <c r="LW117" s="40"/>
      <c r="LX117" s="40"/>
      <c r="LY117" s="40"/>
      <c r="LZ117" s="40"/>
      <c r="MA117" s="40"/>
      <c r="MB117" s="40"/>
      <c r="MC117" s="40"/>
      <c r="MD117" s="40"/>
      <c r="ME117" s="40"/>
      <c r="MF117" s="40"/>
      <c r="MG117" s="40"/>
      <c r="MH117" s="40"/>
      <c r="MI117" s="40"/>
      <c r="MJ117" s="40"/>
      <c r="MK117" s="40"/>
      <c r="ML117" s="40"/>
      <c r="MM117" s="40"/>
      <c r="MN117" s="40"/>
      <c r="MO117" s="40"/>
      <c r="MP117" s="40"/>
      <c r="MQ117" s="40"/>
      <c r="MR117" s="40"/>
      <c r="MS117" s="40"/>
      <c r="MT117" s="40"/>
      <c r="MU117" s="40"/>
      <c r="MV117" s="40"/>
      <c r="MW117" s="40"/>
      <c r="MX117" s="40"/>
      <c r="MY117" s="40"/>
      <c r="MZ117" s="40"/>
      <c r="NA117" s="40"/>
      <c r="NB117" s="40"/>
      <c r="NC117" s="40"/>
      <c r="ND117" s="40"/>
      <c r="NE117" s="40"/>
      <c r="NF117" s="40"/>
      <c r="NG117" s="40"/>
      <c r="NH117" s="40"/>
      <c r="NI117" s="40"/>
      <c r="NJ117" s="40"/>
      <c r="NK117" s="40"/>
      <c r="NL117" s="40"/>
      <c r="NM117" s="40"/>
      <c r="NN117" s="40"/>
      <c r="NO117" s="40"/>
      <c r="NP117" s="40"/>
      <c r="NQ117" s="40"/>
      <c r="NR117" s="40"/>
      <c r="NS117" s="40"/>
      <c r="NT117" s="40"/>
      <c r="NU117" s="40"/>
      <c r="NV117" s="40"/>
      <c r="NW117" s="40"/>
      <c r="NX117" s="40"/>
      <c r="NY117" s="40"/>
      <c r="NZ117" s="40"/>
      <c r="OA117" s="40"/>
      <c r="OB117" s="40"/>
      <c r="OC117" s="40"/>
      <c r="OD117" s="40"/>
      <c r="OE117" s="40"/>
      <c r="OF117" s="40"/>
      <c r="OG117" s="40"/>
      <c r="OH117" s="40"/>
      <c r="OI117" s="40"/>
      <c r="OJ117" s="40"/>
      <c r="OK117" s="40"/>
      <c r="OL117" s="40"/>
      <c r="OM117" s="40"/>
      <c r="ON117" s="40"/>
      <c r="OO117" s="40"/>
      <c r="OP117" s="40"/>
      <c r="OQ117" s="40"/>
      <c r="OR117" s="40"/>
      <c r="OS117" s="40"/>
      <c r="OT117" s="40"/>
      <c r="OU117" s="40"/>
      <c r="OV117" s="40"/>
      <c r="OW117" s="40"/>
      <c r="OX117" s="40"/>
      <c r="OY117" s="40"/>
      <c r="OZ117" s="40"/>
      <c r="PA117" s="40"/>
      <c r="PB117" s="40"/>
      <c r="PC117" s="40"/>
      <c r="PD117" s="40"/>
      <c r="PE117" s="40"/>
      <c r="PF117" s="40"/>
      <c r="PG117" s="40"/>
      <c r="PH117" s="40"/>
      <c r="PI117" s="40"/>
      <c r="PJ117" s="40"/>
      <c r="PK117" s="40"/>
      <c r="PL117" s="40"/>
      <c r="PM117" s="40"/>
      <c r="PN117" s="40"/>
      <c r="PO117" s="40"/>
      <c r="PP117" s="40"/>
      <c r="PQ117" s="40"/>
      <c r="PR117" s="40"/>
      <c r="PS117" s="40"/>
      <c r="PT117" s="40"/>
      <c r="PU117" s="40"/>
      <c r="PV117" s="40"/>
      <c r="PW117" s="40"/>
      <c r="PX117" s="40"/>
      <c r="PY117" s="40"/>
      <c r="PZ117" s="40"/>
      <c r="QA117" s="40"/>
      <c r="QB117" s="40"/>
      <c r="QC117" s="40"/>
      <c r="QD117" s="40"/>
      <c r="QE117" s="40"/>
      <c r="QF117" s="40"/>
      <c r="QG117" s="40"/>
      <c r="QH117" s="40"/>
      <c r="QI117" s="40"/>
      <c r="QJ117" s="40"/>
      <c r="QK117" s="40"/>
      <c r="QL117" s="40"/>
      <c r="QM117" s="40"/>
      <c r="QN117" s="40"/>
      <c r="QO117" s="40"/>
      <c r="QP117" s="40"/>
      <c r="QQ117" s="40"/>
      <c r="QR117" s="40"/>
      <c r="QS117" s="40"/>
      <c r="QT117" s="40"/>
      <c r="QU117" s="40"/>
      <c r="QV117" s="40"/>
      <c r="QW117" s="40"/>
      <c r="QX117" s="40"/>
      <c r="QY117" s="40"/>
      <c r="QZ117" s="40"/>
      <c r="RA117" s="40"/>
      <c r="RB117" s="40"/>
      <c r="RC117" s="40"/>
      <c r="RD117" s="40"/>
      <c r="RE117" s="40"/>
      <c r="RF117" s="40"/>
      <c r="RG117" s="40"/>
      <c r="RH117" s="40"/>
      <c r="RI117" s="40"/>
      <c r="RJ117" s="40"/>
      <c r="RK117" s="40"/>
      <c r="RL117" s="40"/>
      <c r="RM117" s="40"/>
      <c r="RN117" s="40"/>
      <c r="RO117" s="40"/>
      <c r="RP117" s="40"/>
      <c r="RQ117" s="40"/>
      <c r="RR117" s="40"/>
      <c r="RS117" s="40"/>
      <c r="RT117" s="40"/>
      <c r="RU117" s="40"/>
      <c r="RV117" s="40"/>
      <c r="RW117" s="40"/>
      <c r="RX117" s="40"/>
      <c r="RY117" s="40"/>
      <c r="RZ117" s="40"/>
      <c r="SA117" s="40"/>
      <c r="SB117" s="40"/>
      <c r="SC117" s="40"/>
      <c r="SD117" s="40"/>
      <c r="SE117" s="40"/>
      <c r="SF117" s="40"/>
      <c r="SG117" s="40"/>
      <c r="SH117" s="40"/>
      <c r="SI117" s="40"/>
      <c r="SJ117" s="40"/>
      <c r="SK117" s="40"/>
      <c r="SL117" s="40"/>
      <c r="SM117" s="40"/>
      <c r="SN117" s="40"/>
      <c r="SO117" s="40"/>
      <c r="SP117" s="40"/>
      <c r="SQ117" s="40"/>
      <c r="SR117" s="40"/>
      <c r="SS117" s="40"/>
      <c r="ST117" s="40"/>
      <c r="SU117" s="40"/>
      <c r="SV117" s="40"/>
      <c r="SW117" s="40"/>
      <c r="SX117" s="40"/>
      <c r="SY117" s="40"/>
      <c r="SZ117" s="40"/>
      <c r="TA117" s="40"/>
      <c r="TB117" s="40"/>
      <c r="TC117" s="40"/>
      <c r="TD117" s="40"/>
      <c r="TE117" s="40"/>
      <c r="TF117" s="40"/>
      <c r="TG117" s="40"/>
      <c r="TH117" s="40"/>
      <c r="TI117" s="40"/>
      <c r="TJ117" s="40"/>
      <c r="TK117" s="40"/>
      <c r="TL117" s="40"/>
      <c r="TM117" s="40"/>
      <c r="TN117" s="40"/>
      <c r="TO117" s="40"/>
      <c r="TP117" s="40"/>
      <c r="TQ117" s="40"/>
      <c r="TR117" s="40"/>
      <c r="TS117" s="40"/>
      <c r="TT117" s="40"/>
      <c r="TU117" s="40"/>
      <c r="TV117" s="40"/>
      <c r="TW117" s="40"/>
      <c r="TX117" s="40"/>
      <c r="TY117" s="40"/>
      <c r="TZ117" s="40"/>
      <c r="UA117" s="40"/>
      <c r="UB117" s="40"/>
      <c r="UC117" s="40"/>
      <c r="UD117" s="40"/>
      <c r="UE117" s="40"/>
      <c r="UF117" s="40"/>
      <c r="UG117" s="40"/>
      <c r="UH117" s="40"/>
      <c r="UI117" s="40"/>
      <c r="UJ117" s="40"/>
      <c r="UK117" s="40"/>
      <c r="UL117" s="40"/>
      <c r="UM117" s="40"/>
      <c r="UN117" s="40"/>
      <c r="UO117" s="40"/>
      <c r="UP117" s="40"/>
      <c r="UQ117" s="40"/>
      <c r="UR117" s="40"/>
      <c r="US117" s="40"/>
      <c r="UT117" s="40"/>
      <c r="UU117" s="40"/>
      <c r="UV117" s="40"/>
      <c r="UW117" s="40"/>
      <c r="UX117" s="40"/>
      <c r="UY117" s="40"/>
      <c r="UZ117" s="40"/>
      <c r="VA117" s="40"/>
      <c r="VB117" s="40"/>
      <c r="VC117" s="40"/>
      <c r="VD117" s="40"/>
      <c r="VE117" s="40"/>
      <c r="VF117" s="40"/>
      <c r="VG117" s="40"/>
      <c r="VH117" s="40"/>
      <c r="VI117" s="40"/>
      <c r="VJ117" s="40"/>
      <c r="VK117" s="40"/>
      <c r="VL117" s="40"/>
      <c r="VM117" s="40"/>
      <c r="VN117" s="40"/>
      <c r="VO117" s="40"/>
      <c r="VP117" s="40"/>
      <c r="VQ117" s="40"/>
      <c r="VR117" s="40"/>
      <c r="VS117" s="40"/>
      <c r="VT117" s="40"/>
      <c r="VU117" s="40"/>
      <c r="VV117" s="40"/>
      <c r="VW117" s="40"/>
      <c r="VX117" s="40"/>
      <c r="VY117" s="40"/>
      <c r="VZ117" s="40"/>
      <c r="WA117" s="40"/>
      <c r="WB117" s="40"/>
      <c r="WC117" s="40"/>
      <c r="WD117" s="40"/>
      <c r="WE117" s="40"/>
      <c r="WF117" s="40"/>
      <c r="WG117" s="40"/>
      <c r="WH117" s="40"/>
      <c r="WI117" s="40"/>
      <c r="WJ117" s="40"/>
      <c r="WK117" s="40"/>
      <c r="WL117" s="40"/>
      <c r="WM117" s="40"/>
      <c r="WN117" s="40"/>
      <c r="WO117" s="40"/>
      <c r="WP117" s="40"/>
      <c r="WQ117" s="40"/>
      <c r="WR117" s="40"/>
      <c r="WS117" s="40"/>
      <c r="WT117" s="40"/>
      <c r="WU117" s="40"/>
      <c r="WV117" s="40"/>
      <c r="WW117" s="40"/>
      <c r="WX117" s="40"/>
      <c r="WY117" s="40"/>
      <c r="WZ117" s="40"/>
      <c r="XA117" s="40"/>
      <c r="XB117" s="40"/>
      <c r="XC117" s="40"/>
      <c r="XD117" s="40"/>
      <c r="XE117" s="40"/>
      <c r="XF117" s="40"/>
      <c r="XG117" s="40"/>
      <c r="XH117" s="40"/>
      <c r="XI117" s="40"/>
      <c r="XJ117" s="40"/>
      <c r="XK117" s="40"/>
      <c r="XL117" s="40"/>
      <c r="XM117" s="40"/>
      <c r="XN117" s="40"/>
      <c r="XO117" s="40"/>
      <c r="XP117" s="40"/>
      <c r="XQ117" s="40"/>
      <c r="XR117" s="40"/>
      <c r="XS117" s="40"/>
      <c r="XT117" s="40"/>
      <c r="XU117" s="40"/>
      <c r="XV117" s="40"/>
      <c r="XW117" s="40"/>
      <c r="XX117" s="40"/>
      <c r="XY117" s="40"/>
      <c r="XZ117" s="40"/>
      <c r="YA117" s="40"/>
      <c r="YB117" s="40"/>
      <c r="YC117" s="40"/>
      <c r="YD117" s="40"/>
      <c r="YE117" s="40"/>
      <c r="YF117" s="40"/>
      <c r="YG117" s="40"/>
      <c r="YH117" s="40"/>
      <c r="YI117" s="40"/>
      <c r="YJ117" s="40"/>
      <c r="YK117" s="40"/>
      <c r="YL117" s="40"/>
      <c r="YM117" s="40"/>
      <c r="YN117" s="40"/>
      <c r="YO117" s="40"/>
      <c r="YP117" s="40"/>
      <c r="YQ117" s="40"/>
      <c r="YR117" s="40"/>
      <c r="YS117" s="40"/>
      <c r="YT117" s="40"/>
      <c r="YU117" s="40"/>
      <c r="YV117" s="40"/>
      <c r="YW117" s="40"/>
      <c r="YX117" s="40"/>
      <c r="YY117" s="40"/>
      <c r="YZ117" s="40"/>
      <c r="ZA117" s="40"/>
      <c r="ZB117" s="40"/>
      <c r="ZC117" s="40"/>
      <c r="ZD117" s="40"/>
      <c r="ZE117" s="40"/>
      <c r="ZF117" s="40"/>
      <c r="ZG117" s="40"/>
      <c r="ZH117" s="40"/>
      <c r="ZI117" s="40"/>
      <c r="ZJ117" s="40"/>
      <c r="ZK117" s="40"/>
      <c r="ZL117" s="40"/>
      <c r="ZM117" s="40"/>
      <c r="ZN117" s="40"/>
      <c r="ZO117" s="40"/>
      <c r="ZP117" s="40"/>
      <c r="ZQ117" s="40"/>
      <c r="ZR117" s="40"/>
      <c r="ZS117" s="40"/>
      <c r="ZT117" s="40"/>
      <c r="ZU117" s="40"/>
      <c r="ZV117" s="40"/>
      <c r="ZW117" s="40"/>
      <c r="ZX117" s="40"/>
      <c r="ZY117" s="40"/>
      <c r="ZZ117" s="40"/>
      <c r="AAA117" s="40"/>
      <c r="AAB117" s="40"/>
      <c r="AAC117" s="40"/>
      <c r="AAD117" s="40"/>
      <c r="AAE117" s="40"/>
      <c r="AAF117" s="40"/>
      <c r="AAG117" s="40"/>
      <c r="AAH117" s="40"/>
      <c r="AAI117" s="40"/>
      <c r="AAJ117" s="40"/>
      <c r="AAK117" s="40"/>
      <c r="AAL117" s="40"/>
      <c r="AAM117" s="40"/>
      <c r="AAN117" s="40"/>
      <c r="AAO117" s="40"/>
      <c r="AAP117" s="40"/>
      <c r="AAQ117" s="40"/>
      <c r="AAR117" s="40"/>
      <c r="AAS117" s="40"/>
      <c r="AAT117" s="40"/>
      <c r="AAU117" s="40"/>
      <c r="AAV117" s="40"/>
      <c r="AAW117" s="40"/>
      <c r="AAX117" s="40"/>
      <c r="AAY117" s="40"/>
      <c r="AAZ117" s="40"/>
      <c r="ABA117" s="40"/>
      <c r="ABB117" s="40"/>
      <c r="ABC117" s="40"/>
      <c r="ABD117" s="40"/>
      <c r="ABE117" s="40"/>
      <c r="ABF117" s="40"/>
      <c r="ABG117" s="40"/>
      <c r="ABH117" s="40"/>
      <c r="ABI117" s="40"/>
      <c r="ABJ117" s="40"/>
      <c r="ABK117" s="40"/>
      <c r="ABL117" s="40"/>
      <c r="ABM117" s="40"/>
      <c r="ABN117" s="40"/>
      <c r="ABO117" s="40"/>
      <c r="ABP117" s="40"/>
      <c r="ABQ117" s="40"/>
      <c r="ABR117" s="40"/>
      <c r="ABS117" s="40"/>
      <c r="ABT117" s="40"/>
      <c r="ABU117" s="40"/>
      <c r="ABV117" s="40"/>
      <c r="ABW117" s="40"/>
      <c r="ABX117" s="40"/>
      <c r="ABY117" s="40"/>
      <c r="ABZ117" s="40"/>
      <c r="ACA117" s="40"/>
      <c r="ACB117" s="40"/>
      <c r="ACC117" s="40"/>
      <c r="ACD117" s="40"/>
      <c r="ACE117" s="40"/>
      <c r="ACF117" s="40"/>
      <c r="ACG117" s="40"/>
      <c r="ACH117" s="40"/>
      <c r="ACI117" s="40"/>
      <c r="ACJ117" s="40"/>
      <c r="ACK117" s="40"/>
      <c r="ACL117" s="40"/>
      <c r="ACM117" s="40"/>
      <c r="ACN117" s="40"/>
      <c r="ACO117" s="40"/>
      <c r="ACP117" s="40"/>
      <c r="ACQ117" s="40"/>
      <c r="ACR117" s="40"/>
      <c r="ACS117" s="40"/>
      <c r="ACT117" s="40"/>
      <c r="ACU117" s="40"/>
      <c r="ACV117" s="40"/>
      <c r="ACW117" s="40"/>
      <c r="ACX117" s="40"/>
      <c r="ACY117" s="40"/>
      <c r="ACZ117" s="40"/>
      <c r="ADA117" s="40"/>
      <c r="ADB117" s="40"/>
      <c r="ADC117" s="40"/>
      <c r="ADD117" s="40"/>
      <c r="ADE117" s="40"/>
      <c r="ADF117" s="40"/>
      <c r="ADG117" s="40"/>
      <c r="ADH117" s="40"/>
      <c r="ADI117" s="40"/>
      <c r="ADJ117" s="40"/>
      <c r="ADK117" s="40"/>
      <c r="ADL117" s="40"/>
      <c r="ADM117" s="40"/>
      <c r="ADN117" s="40"/>
      <c r="ADO117" s="40"/>
      <c r="ADP117" s="40"/>
      <c r="ADQ117" s="40"/>
      <c r="ADR117" s="40"/>
      <c r="ADS117" s="40"/>
      <c r="ADT117" s="40"/>
      <c r="ADU117" s="40"/>
      <c r="ADV117" s="40"/>
      <c r="ADW117" s="40"/>
      <c r="ADX117" s="40"/>
      <c r="ADY117" s="40"/>
      <c r="ADZ117" s="40"/>
      <c r="AEA117" s="40"/>
      <c r="AEB117" s="40"/>
      <c r="AEC117" s="40"/>
      <c r="AED117" s="40"/>
      <c r="AEE117" s="40"/>
      <c r="AEF117" s="40"/>
      <c r="AEG117" s="40"/>
      <c r="AEH117" s="40"/>
      <c r="AEI117" s="40"/>
      <c r="AEJ117" s="40"/>
      <c r="AEK117" s="40"/>
      <c r="AEL117" s="40"/>
      <c r="AEM117" s="40"/>
      <c r="AEN117" s="40"/>
      <c r="AEO117" s="40"/>
      <c r="AEP117" s="40"/>
      <c r="AEQ117" s="40"/>
      <c r="AER117" s="40"/>
      <c r="AES117" s="40"/>
      <c r="AET117" s="40"/>
      <c r="AEU117" s="40"/>
      <c r="AEV117" s="40"/>
      <c r="AEW117" s="40"/>
      <c r="AEX117" s="40"/>
      <c r="AEY117" s="40"/>
      <c r="AEZ117" s="40"/>
      <c r="AFA117" s="40"/>
      <c r="AFB117" s="40"/>
      <c r="AFC117" s="40"/>
      <c r="AFD117" s="40"/>
      <c r="AFE117" s="40"/>
      <c r="AFF117" s="40"/>
      <c r="AFG117" s="40"/>
      <c r="AFH117" s="40"/>
      <c r="AFI117" s="40"/>
      <c r="AFJ117" s="40"/>
      <c r="AFK117" s="40"/>
      <c r="AFL117" s="40"/>
      <c r="AFM117" s="40"/>
      <c r="AFN117" s="40"/>
      <c r="AFO117" s="40"/>
      <c r="AFP117" s="40"/>
      <c r="AFQ117" s="40"/>
      <c r="AFR117" s="40"/>
      <c r="AFS117" s="40"/>
      <c r="AFT117" s="40"/>
      <c r="AFU117" s="40"/>
      <c r="AFV117" s="40"/>
      <c r="AFW117" s="40"/>
      <c r="AFX117" s="40"/>
      <c r="AFY117" s="40"/>
      <c r="AFZ117" s="40"/>
      <c r="AGA117" s="40"/>
      <c r="AGB117" s="40"/>
      <c r="AGC117" s="40"/>
      <c r="AGD117" s="40"/>
      <c r="AGE117" s="40"/>
      <c r="AGF117" s="40"/>
      <c r="AGG117" s="40"/>
      <c r="AGH117" s="40"/>
      <c r="AGI117" s="40"/>
      <c r="AGJ117" s="40"/>
      <c r="AGK117" s="40"/>
      <c r="AGL117" s="40"/>
      <c r="AGM117" s="40"/>
      <c r="AGN117" s="40"/>
      <c r="AGO117" s="40"/>
      <c r="AGP117" s="40"/>
      <c r="AGQ117" s="40"/>
      <c r="AGR117" s="40"/>
      <c r="AGS117" s="40"/>
      <c r="AGT117" s="40"/>
      <c r="AGU117" s="40"/>
      <c r="AGV117" s="40"/>
      <c r="AGW117" s="40"/>
      <c r="AGX117" s="40"/>
      <c r="AGY117" s="40"/>
      <c r="AGZ117" s="40"/>
      <c r="AHA117" s="40"/>
      <c r="AHB117" s="40"/>
      <c r="AHC117" s="40"/>
      <c r="AHD117" s="40"/>
      <c r="AHE117" s="40"/>
      <c r="AHF117" s="40"/>
      <c r="AHG117" s="40"/>
      <c r="AHH117" s="40"/>
      <c r="AHI117" s="40"/>
      <c r="AHJ117" s="40"/>
      <c r="AHK117" s="40"/>
      <c r="AHL117" s="40"/>
      <c r="AHM117" s="40"/>
      <c r="AHN117" s="40"/>
      <c r="AHO117" s="40"/>
      <c r="AHP117" s="40"/>
      <c r="AHQ117" s="40"/>
      <c r="AHR117" s="40"/>
      <c r="AHS117" s="40"/>
      <c r="AHT117" s="40"/>
      <c r="AHU117" s="40"/>
      <c r="AHV117" s="40"/>
      <c r="AHW117" s="40"/>
      <c r="AHX117" s="40"/>
      <c r="AHY117" s="40"/>
      <c r="AHZ117" s="40"/>
      <c r="AIA117" s="40"/>
      <c r="AIB117" s="40"/>
      <c r="AIC117" s="40"/>
      <c r="AID117" s="40"/>
      <c r="AIE117" s="40"/>
      <c r="AIF117" s="40"/>
      <c r="AIG117" s="40"/>
      <c r="AIH117" s="40"/>
      <c r="AII117" s="40"/>
      <c r="AIJ117" s="40"/>
      <c r="AIK117" s="40"/>
      <c r="AIL117" s="40"/>
      <c r="AIM117" s="40"/>
      <c r="AIN117" s="40"/>
      <c r="AIO117" s="40"/>
      <c r="AIP117" s="40"/>
      <c r="AIQ117" s="40"/>
      <c r="AIR117" s="40"/>
      <c r="AIS117" s="40"/>
      <c r="AIT117" s="40"/>
      <c r="AIU117" s="40"/>
      <c r="AIV117" s="40"/>
      <c r="AIW117" s="40"/>
      <c r="AIX117" s="40"/>
      <c r="AIY117" s="40"/>
      <c r="AIZ117" s="40"/>
      <c r="AJA117" s="40"/>
      <c r="AJB117" s="40"/>
      <c r="AJC117" s="40"/>
      <c r="AJD117" s="40"/>
      <c r="AJE117" s="40"/>
      <c r="AJF117" s="40"/>
      <c r="AJG117" s="40"/>
      <c r="AJH117" s="40"/>
      <c r="AJI117" s="40"/>
      <c r="AJJ117" s="40"/>
      <c r="AJK117" s="40"/>
      <c r="AJL117" s="40"/>
      <c r="AJM117" s="40"/>
      <c r="AJN117" s="40"/>
      <c r="AJO117" s="40"/>
      <c r="AJP117" s="40"/>
      <c r="AJQ117" s="40"/>
      <c r="AJR117" s="40"/>
      <c r="AJS117" s="40"/>
      <c r="AJT117" s="40"/>
      <c r="AJU117" s="40"/>
      <c r="AJV117" s="40"/>
      <c r="AJW117" s="40"/>
      <c r="AJX117" s="40"/>
      <c r="AJY117" s="40"/>
      <c r="AJZ117" s="40"/>
      <c r="AKA117" s="40"/>
      <c r="AKB117" s="40"/>
      <c r="AKC117" s="40"/>
      <c r="AKD117" s="40"/>
      <c r="AKE117" s="40"/>
      <c r="AKF117" s="40"/>
      <c r="AKG117" s="40"/>
      <c r="AKH117" s="40"/>
      <c r="AKI117" s="40"/>
      <c r="AKJ117" s="40"/>
      <c r="AKK117" s="40"/>
      <c r="AKL117" s="40"/>
      <c r="AKM117" s="40"/>
      <c r="AKN117" s="40"/>
      <c r="AKO117" s="40"/>
      <c r="AKP117" s="40"/>
      <c r="AKQ117" s="40"/>
      <c r="AKR117" s="40"/>
      <c r="AKS117" s="40"/>
      <c r="AKT117" s="40"/>
      <c r="AKU117" s="40"/>
      <c r="AKV117" s="40"/>
      <c r="AKW117" s="40"/>
      <c r="AKX117" s="40"/>
      <c r="AKY117" s="40"/>
      <c r="AKZ117" s="40"/>
      <c r="ALA117" s="40"/>
      <c r="ALB117" s="40"/>
      <c r="ALC117" s="40"/>
      <c r="ALD117" s="40"/>
      <c r="ALE117" s="40"/>
      <c r="ALF117" s="40"/>
      <c r="ALG117" s="40"/>
      <c r="ALH117" s="40"/>
      <c r="ALI117" s="40"/>
      <c r="ALJ117" s="40"/>
      <c r="ALK117" s="40"/>
      <c r="ALL117" s="40"/>
      <c r="ALM117" s="40"/>
      <c r="ALN117" s="40"/>
      <c r="ALO117" s="40"/>
      <c r="ALP117" s="40"/>
      <c r="ALQ117" s="40"/>
      <c r="ALR117" s="40"/>
      <c r="ALS117" s="40"/>
      <c r="ALT117" s="40"/>
      <c r="ALU117" s="40"/>
      <c r="ALV117" s="40"/>
      <c r="ALW117" s="40"/>
      <c r="ALX117" s="40"/>
      <c r="ALY117" s="40"/>
      <c r="ALZ117" s="40"/>
      <c r="AMA117" s="40"/>
      <c r="AMB117" s="40"/>
      <c r="AMC117" s="40"/>
      <c r="AMD117" s="40"/>
      <c r="AME117" s="40"/>
      <c r="AMF117" s="40"/>
      <c r="AMG117" s="40"/>
      <c r="AMH117" s="40"/>
      <c r="AMI117" s="40"/>
      <c r="AMJ117" s="40"/>
      <c r="AMK117" s="40"/>
    </row>
    <row r="118" spans="1:1025" s="41" customFormat="1" ht="15.75" thickBot="1">
      <c r="A118" s="32">
        <v>115</v>
      </c>
      <c r="B118" s="48">
        <v>3176</v>
      </c>
      <c r="C118" s="48" t="s">
        <v>244</v>
      </c>
      <c r="D118" s="50" t="s">
        <v>507</v>
      </c>
      <c r="E118" s="51"/>
      <c r="F118" s="32" t="s">
        <v>14</v>
      </c>
      <c r="G118" s="33"/>
      <c r="H118" s="34">
        <v>0</v>
      </c>
      <c r="I118" s="35"/>
      <c r="J118" s="36"/>
      <c r="K118" s="37">
        <v>4</v>
      </c>
      <c r="L118" s="38"/>
      <c r="M118" s="48">
        <v>6</v>
      </c>
      <c r="N118" s="39"/>
      <c r="O118" s="14">
        <f t="shared" si="1"/>
        <v>0</v>
      </c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  <c r="HY118" s="40"/>
      <c r="HZ118" s="40"/>
      <c r="IA118" s="40"/>
      <c r="IB118" s="40"/>
      <c r="IC118" s="40"/>
      <c r="ID118" s="40"/>
      <c r="IE118" s="40"/>
      <c r="IF118" s="40"/>
      <c r="IG118" s="40"/>
      <c r="IH118" s="40"/>
      <c r="II118" s="40"/>
      <c r="IJ118" s="40"/>
      <c r="IK118" s="40"/>
      <c r="IL118" s="40"/>
      <c r="IM118" s="40"/>
      <c r="IN118" s="40"/>
      <c r="IO118" s="40"/>
      <c r="IP118" s="40"/>
      <c r="IQ118" s="40"/>
      <c r="IR118" s="40"/>
      <c r="IS118" s="40"/>
      <c r="IT118" s="40"/>
      <c r="IU118" s="40"/>
      <c r="IV118" s="40"/>
      <c r="IW118" s="40"/>
      <c r="IX118" s="40"/>
      <c r="IY118" s="40"/>
      <c r="IZ118" s="40"/>
      <c r="JA118" s="40"/>
      <c r="JB118" s="40"/>
      <c r="JC118" s="40"/>
      <c r="JD118" s="40"/>
      <c r="JE118" s="40"/>
      <c r="JF118" s="40"/>
      <c r="JG118" s="40"/>
      <c r="JH118" s="40"/>
      <c r="JI118" s="40"/>
      <c r="JJ118" s="40"/>
      <c r="JK118" s="40"/>
      <c r="JL118" s="40"/>
      <c r="JM118" s="40"/>
      <c r="JN118" s="40"/>
      <c r="JO118" s="40"/>
      <c r="JP118" s="40"/>
      <c r="JQ118" s="40"/>
      <c r="JR118" s="40"/>
      <c r="JS118" s="40"/>
      <c r="JT118" s="40"/>
      <c r="JU118" s="40"/>
      <c r="JV118" s="40"/>
      <c r="JW118" s="40"/>
      <c r="JX118" s="40"/>
      <c r="JY118" s="40"/>
      <c r="JZ118" s="40"/>
      <c r="KA118" s="40"/>
      <c r="KB118" s="40"/>
      <c r="KC118" s="40"/>
      <c r="KD118" s="40"/>
      <c r="KE118" s="40"/>
      <c r="KF118" s="40"/>
      <c r="KG118" s="40"/>
      <c r="KH118" s="40"/>
      <c r="KI118" s="40"/>
      <c r="KJ118" s="40"/>
      <c r="KK118" s="40"/>
      <c r="KL118" s="40"/>
      <c r="KM118" s="40"/>
      <c r="KN118" s="40"/>
      <c r="KO118" s="40"/>
      <c r="KP118" s="40"/>
      <c r="KQ118" s="40"/>
      <c r="KR118" s="40"/>
      <c r="KS118" s="40"/>
      <c r="KT118" s="40"/>
      <c r="KU118" s="40"/>
      <c r="KV118" s="40"/>
      <c r="KW118" s="40"/>
      <c r="KX118" s="40"/>
      <c r="KY118" s="40"/>
      <c r="KZ118" s="40"/>
      <c r="LA118" s="40"/>
      <c r="LB118" s="40"/>
      <c r="LC118" s="40"/>
      <c r="LD118" s="40"/>
      <c r="LE118" s="40"/>
      <c r="LF118" s="40"/>
      <c r="LG118" s="40"/>
      <c r="LH118" s="40"/>
      <c r="LI118" s="40"/>
      <c r="LJ118" s="40"/>
      <c r="LK118" s="40"/>
      <c r="LL118" s="40"/>
      <c r="LM118" s="40"/>
      <c r="LN118" s="40"/>
      <c r="LO118" s="40"/>
      <c r="LP118" s="40"/>
      <c r="LQ118" s="40"/>
      <c r="LR118" s="40"/>
      <c r="LS118" s="40"/>
      <c r="LT118" s="40"/>
      <c r="LU118" s="40"/>
      <c r="LV118" s="40"/>
      <c r="LW118" s="40"/>
      <c r="LX118" s="40"/>
      <c r="LY118" s="40"/>
      <c r="LZ118" s="40"/>
      <c r="MA118" s="40"/>
      <c r="MB118" s="40"/>
      <c r="MC118" s="40"/>
      <c r="MD118" s="40"/>
      <c r="ME118" s="40"/>
      <c r="MF118" s="40"/>
      <c r="MG118" s="40"/>
      <c r="MH118" s="40"/>
      <c r="MI118" s="40"/>
      <c r="MJ118" s="40"/>
      <c r="MK118" s="40"/>
      <c r="ML118" s="40"/>
      <c r="MM118" s="40"/>
      <c r="MN118" s="40"/>
      <c r="MO118" s="40"/>
      <c r="MP118" s="40"/>
      <c r="MQ118" s="40"/>
      <c r="MR118" s="40"/>
      <c r="MS118" s="40"/>
      <c r="MT118" s="40"/>
      <c r="MU118" s="40"/>
      <c r="MV118" s="40"/>
      <c r="MW118" s="40"/>
      <c r="MX118" s="40"/>
      <c r="MY118" s="40"/>
      <c r="MZ118" s="40"/>
      <c r="NA118" s="40"/>
      <c r="NB118" s="40"/>
      <c r="NC118" s="40"/>
      <c r="ND118" s="40"/>
      <c r="NE118" s="40"/>
      <c r="NF118" s="40"/>
      <c r="NG118" s="40"/>
      <c r="NH118" s="40"/>
      <c r="NI118" s="40"/>
      <c r="NJ118" s="40"/>
      <c r="NK118" s="40"/>
      <c r="NL118" s="40"/>
      <c r="NM118" s="40"/>
      <c r="NN118" s="40"/>
      <c r="NO118" s="40"/>
      <c r="NP118" s="40"/>
      <c r="NQ118" s="40"/>
      <c r="NR118" s="40"/>
      <c r="NS118" s="40"/>
      <c r="NT118" s="40"/>
      <c r="NU118" s="40"/>
      <c r="NV118" s="40"/>
      <c r="NW118" s="40"/>
      <c r="NX118" s="40"/>
      <c r="NY118" s="40"/>
      <c r="NZ118" s="40"/>
      <c r="OA118" s="40"/>
      <c r="OB118" s="40"/>
      <c r="OC118" s="40"/>
      <c r="OD118" s="40"/>
      <c r="OE118" s="40"/>
      <c r="OF118" s="40"/>
      <c r="OG118" s="40"/>
      <c r="OH118" s="40"/>
      <c r="OI118" s="40"/>
      <c r="OJ118" s="40"/>
      <c r="OK118" s="40"/>
      <c r="OL118" s="40"/>
      <c r="OM118" s="40"/>
      <c r="ON118" s="40"/>
      <c r="OO118" s="40"/>
      <c r="OP118" s="40"/>
      <c r="OQ118" s="40"/>
      <c r="OR118" s="40"/>
      <c r="OS118" s="40"/>
      <c r="OT118" s="40"/>
      <c r="OU118" s="40"/>
      <c r="OV118" s="40"/>
      <c r="OW118" s="40"/>
      <c r="OX118" s="40"/>
      <c r="OY118" s="40"/>
      <c r="OZ118" s="40"/>
      <c r="PA118" s="40"/>
      <c r="PB118" s="40"/>
      <c r="PC118" s="40"/>
      <c r="PD118" s="40"/>
      <c r="PE118" s="40"/>
      <c r="PF118" s="40"/>
      <c r="PG118" s="40"/>
      <c r="PH118" s="40"/>
      <c r="PI118" s="40"/>
      <c r="PJ118" s="40"/>
      <c r="PK118" s="40"/>
      <c r="PL118" s="40"/>
      <c r="PM118" s="40"/>
      <c r="PN118" s="40"/>
      <c r="PO118" s="40"/>
      <c r="PP118" s="40"/>
      <c r="PQ118" s="40"/>
      <c r="PR118" s="40"/>
      <c r="PS118" s="40"/>
      <c r="PT118" s="40"/>
      <c r="PU118" s="40"/>
      <c r="PV118" s="40"/>
      <c r="PW118" s="40"/>
      <c r="PX118" s="40"/>
      <c r="PY118" s="40"/>
      <c r="PZ118" s="40"/>
      <c r="QA118" s="40"/>
      <c r="QB118" s="40"/>
      <c r="QC118" s="40"/>
      <c r="QD118" s="40"/>
      <c r="QE118" s="40"/>
      <c r="QF118" s="40"/>
      <c r="QG118" s="40"/>
      <c r="QH118" s="40"/>
      <c r="QI118" s="40"/>
      <c r="QJ118" s="40"/>
      <c r="QK118" s="40"/>
      <c r="QL118" s="40"/>
      <c r="QM118" s="40"/>
      <c r="QN118" s="40"/>
      <c r="QO118" s="40"/>
      <c r="QP118" s="40"/>
      <c r="QQ118" s="40"/>
      <c r="QR118" s="40"/>
      <c r="QS118" s="40"/>
      <c r="QT118" s="40"/>
      <c r="QU118" s="40"/>
      <c r="QV118" s="40"/>
      <c r="QW118" s="40"/>
      <c r="QX118" s="40"/>
      <c r="QY118" s="40"/>
      <c r="QZ118" s="40"/>
      <c r="RA118" s="40"/>
      <c r="RB118" s="40"/>
      <c r="RC118" s="40"/>
      <c r="RD118" s="40"/>
      <c r="RE118" s="40"/>
      <c r="RF118" s="40"/>
      <c r="RG118" s="40"/>
      <c r="RH118" s="40"/>
      <c r="RI118" s="40"/>
      <c r="RJ118" s="40"/>
      <c r="RK118" s="40"/>
      <c r="RL118" s="40"/>
      <c r="RM118" s="40"/>
      <c r="RN118" s="40"/>
      <c r="RO118" s="40"/>
      <c r="RP118" s="40"/>
      <c r="RQ118" s="40"/>
      <c r="RR118" s="40"/>
      <c r="RS118" s="40"/>
      <c r="RT118" s="40"/>
      <c r="RU118" s="40"/>
      <c r="RV118" s="40"/>
      <c r="RW118" s="40"/>
      <c r="RX118" s="40"/>
      <c r="RY118" s="40"/>
      <c r="RZ118" s="40"/>
      <c r="SA118" s="40"/>
      <c r="SB118" s="40"/>
      <c r="SC118" s="40"/>
      <c r="SD118" s="40"/>
      <c r="SE118" s="40"/>
      <c r="SF118" s="40"/>
      <c r="SG118" s="40"/>
      <c r="SH118" s="40"/>
      <c r="SI118" s="40"/>
      <c r="SJ118" s="40"/>
      <c r="SK118" s="40"/>
      <c r="SL118" s="40"/>
      <c r="SM118" s="40"/>
      <c r="SN118" s="40"/>
      <c r="SO118" s="40"/>
      <c r="SP118" s="40"/>
      <c r="SQ118" s="40"/>
      <c r="SR118" s="40"/>
      <c r="SS118" s="40"/>
      <c r="ST118" s="40"/>
      <c r="SU118" s="40"/>
      <c r="SV118" s="40"/>
      <c r="SW118" s="40"/>
      <c r="SX118" s="40"/>
      <c r="SY118" s="40"/>
      <c r="SZ118" s="40"/>
      <c r="TA118" s="40"/>
      <c r="TB118" s="40"/>
      <c r="TC118" s="40"/>
      <c r="TD118" s="40"/>
      <c r="TE118" s="40"/>
      <c r="TF118" s="40"/>
      <c r="TG118" s="40"/>
      <c r="TH118" s="40"/>
      <c r="TI118" s="40"/>
      <c r="TJ118" s="40"/>
      <c r="TK118" s="40"/>
      <c r="TL118" s="40"/>
      <c r="TM118" s="40"/>
      <c r="TN118" s="40"/>
      <c r="TO118" s="40"/>
      <c r="TP118" s="40"/>
      <c r="TQ118" s="40"/>
      <c r="TR118" s="40"/>
      <c r="TS118" s="40"/>
      <c r="TT118" s="40"/>
      <c r="TU118" s="40"/>
      <c r="TV118" s="40"/>
      <c r="TW118" s="40"/>
      <c r="TX118" s="40"/>
      <c r="TY118" s="40"/>
      <c r="TZ118" s="40"/>
      <c r="UA118" s="40"/>
      <c r="UB118" s="40"/>
      <c r="UC118" s="40"/>
      <c r="UD118" s="40"/>
      <c r="UE118" s="40"/>
      <c r="UF118" s="40"/>
      <c r="UG118" s="40"/>
      <c r="UH118" s="40"/>
      <c r="UI118" s="40"/>
      <c r="UJ118" s="40"/>
      <c r="UK118" s="40"/>
      <c r="UL118" s="40"/>
      <c r="UM118" s="40"/>
      <c r="UN118" s="40"/>
      <c r="UO118" s="40"/>
      <c r="UP118" s="40"/>
      <c r="UQ118" s="40"/>
      <c r="UR118" s="40"/>
      <c r="US118" s="40"/>
      <c r="UT118" s="40"/>
      <c r="UU118" s="40"/>
      <c r="UV118" s="40"/>
      <c r="UW118" s="40"/>
      <c r="UX118" s="40"/>
      <c r="UY118" s="40"/>
      <c r="UZ118" s="40"/>
      <c r="VA118" s="40"/>
      <c r="VB118" s="40"/>
      <c r="VC118" s="40"/>
      <c r="VD118" s="40"/>
      <c r="VE118" s="40"/>
      <c r="VF118" s="40"/>
      <c r="VG118" s="40"/>
      <c r="VH118" s="40"/>
      <c r="VI118" s="40"/>
      <c r="VJ118" s="40"/>
      <c r="VK118" s="40"/>
      <c r="VL118" s="40"/>
      <c r="VM118" s="40"/>
      <c r="VN118" s="40"/>
      <c r="VO118" s="40"/>
      <c r="VP118" s="40"/>
      <c r="VQ118" s="40"/>
      <c r="VR118" s="40"/>
      <c r="VS118" s="40"/>
      <c r="VT118" s="40"/>
      <c r="VU118" s="40"/>
      <c r="VV118" s="40"/>
      <c r="VW118" s="40"/>
      <c r="VX118" s="40"/>
      <c r="VY118" s="40"/>
      <c r="VZ118" s="40"/>
      <c r="WA118" s="40"/>
      <c r="WB118" s="40"/>
      <c r="WC118" s="40"/>
      <c r="WD118" s="40"/>
      <c r="WE118" s="40"/>
      <c r="WF118" s="40"/>
      <c r="WG118" s="40"/>
      <c r="WH118" s="40"/>
      <c r="WI118" s="40"/>
      <c r="WJ118" s="40"/>
      <c r="WK118" s="40"/>
      <c r="WL118" s="40"/>
      <c r="WM118" s="40"/>
      <c r="WN118" s="40"/>
      <c r="WO118" s="40"/>
      <c r="WP118" s="40"/>
      <c r="WQ118" s="40"/>
      <c r="WR118" s="40"/>
      <c r="WS118" s="40"/>
      <c r="WT118" s="40"/>
      <c r="WU118" s="40"/>
      <c r="WV118" s="40"/>
      <c r="WW118" s="40"/>
      <c r="WX118" s="40"/>
      <c r="WY118" s="40"/>
      <c r="WZ118" s="40"/>
      <c r="XA118" s="40"/>
      <c r="XB118" s="40"/>
      <c r="XC118" s="40"/>
      <c r="XD118" s="40"/>
      <c r="XE118" s="40"/>
      <c r="XF118" s="40"/>
      <c r="XG118" s="40"/>
      <c r="XH118" s="40"/>
      <c r="XI118" s="40"/>
      <c r="XJ118" s="40"/>
      <c r="XK118" s="40"/>
      <c r="XL118" s="40"/>
      <c r="XM118" s="40"/>
      <c r="XN118" s="40"/>
      <c r="XO118" s="40"/>
      <c r="XP118" s="40"/>
      <c r="XQ118" s="40"/>
      <c r="XR118" s="40"/>
      <c r="XS118" s="40"/>
      <c r="XT118" s="40"/>
      <c r="XU118" s="40"/>
      <c r="XV118" s="40"/>
      <c r="XW118" s="40"/>
      <c r="XX118" s="40"/>
      <c r="XY118" s="40"/>
      <c r="XZ118" s="40"/>
      <c r="YA118" s="40"/>
      <c r="YB118" s="40"/>
      <c r="YC118" s="40"/>
      <c r="YD118" s="40"/>
      <c r="YE118" s="40"/>
      <c r="YF118" s="40"/>
      <c r="YG118" s="40"/>
      <c r="YH118" s="40"/>
      <c r="YI118" s="40"/>
      <c r="YJ118" s="40"/>
      <c r="YK118" s="40"/>
      <c r="YL118" s="40"/>
      <c r="YM118" s="40"/>
      <c r="YN118" s="40"/>
      <c r="YO118" s="40"/>
      <c r="YP118" s="40"/>
      <c r="YQ118" s="40"/>
      <c r="YR118" s="40"/>
      <c r="YS118" s="40"/>
      <c r="YT118" s="40"/>
      <c r="YU118" s="40"/>
      <c r="YV118" s="40"/>
      <c r="YW118" s="40"/>
      <c r="YX118" s="40"/>
      <c r="YY118" s="40"/>
      <c r="YZ118" s="40"/>
      <c r="ZA118" s="40"/>
      <c r="ZB118" s="40"/>
      <c r="ZC118" s="40"/>
      <c r="ZD118" s="40"/>
      <c r="ZE118" s="40"/>
      <c r="ZF118" s="40"/>
      <c r="ZG118" s="40"/>
      <c r="ZH118" s="40"/>
      <c r="ZI118" s="40"/>
      <c r="ZJ118" s="40"/>
      <c r="ZK118" s="40"/>
      <c r="ZL118" s="40"/>
      <c r="ZM118" s="40"/>
      <c r="ZN118" s="40"/>
      <c r="ZO118" s="40"/>
      <c r="ZP118" s="40"/>
      <c r="ZQ118" s="40"/>
      <c r="ZR118" s="40"/>
      <c r="ZS118" s="40"/>
      <c r="ZT118" s="40"/>
      <c r="ZU118" s="40"/>
      <c r="ZV118" s="40"/>
      <c r="ZW118" s="40"/>
      <c r="ZX118" s="40"/>
      <c r="ZY118" s="40"/>
      <c r="ZZ118" s="40"/>
      <c r="AAA118" s="40"/>
      <c r="AAB118" s="40"/>
      <c r="AAC118" s="40"/>
      <c r="AAD118" s="40"/>
      <c r="AAE118" s="40"/>
      <c r="AAF118" s="40"/>
      <c r="AAG118" s="40"/>
      <c r="AAH118" s="40"/>
      <c r="AAI118" s="40"/>
      <c r="AAJ118" s="40"/>
      <c r="AAK118" s="40"/>
      <c r="AAL118" s="40"/>
      <c r="AAM118" s="40"/>
      <c r="AAN118" s="40"/>
      <c r="AAO118" s="40"/>
      <c r="AAP118" s="40"/>
      <c r="AAQ118" s="40"/>
      <c r="AAR118" s="40"/>
      <c r="AAS118" s="40"/>
      <c r="AAT118" s="40"/>
      <c r="AAU118" s="40"/>
      <c r="AAV118" s="40"/>
      <c r="AAW118" s="40"/>
      <c r="AAX118" s="40"/>
      <c r="AAY118" s="40"/>
      <c r="AAZ118" s="40"/>
      <c r="ABA118" s="40"/>
      <c r="ABB118" s="40"/>
      <c r="ABC118" s="40"/>
      <c r="ABD118" s="40"/>
      <c r="ABE118" s="40"/>
      <c r="ABF118" s="40"/>
      <c r="ABG118" s="40"/>
      <c r="ABH118" s="40"/>
      <c r="ABI118" s="40"/>
      <c r="ABJ118" s="40"/>
      <c r="ABK118" s="40"/>
      <c r="ABL118" s="40"/>
      <c r="ABM118" s="40"/>
      <c r="ABN118" s="40"/>
      <c r="ABO118" s="40"/>
      <c r="ABP118" s="40"/>
      <c r="ABQ118" s="40"/>
      <c r="ABR118" s="40"/>
      <c r="ABS118" s="40"/>
      <c r="ABT118" s="40"/>
      <c r="ABU118" s="40"/>
      <c r="ABV118" s="40"/>
      <c r="ABW118" s="40"/>
      <c r="ABX118" s="40"/>
      <c r="ABY118" s="40"/>
      <c r="ABZ118" s="40"/>
      <c r="ACA118" s="40"/>
      <c r="ACB118" s="40"/>
      <c r="ACC118" s="40"/>
      <c r="ACD118" s="40"/>
      <c r="ACE118" s="40"/>
      <c r="ACF118" s="40"/>
      <c r="ACG118" s="40"/>
      <c r="ACH118" s="40"/>
      <c r="ACI118" s="40"/>
      <c r="ACJ118" s="40"/>
      <c r="ACK118" s="40"/>
      <c r="ACL118" s="40"/>
      <c r="ACM118" s="40"/>
      <c r="ACN118" s="40"/>
      <c r="ACO118" s="40"/>
      <c r="ACP118" s="40"/>
      <c r="ACQ118" s="40"/>
      <c r="ACR118" s="40"/>
      <c r="ACS118" s="40"/>
      <c r="ACT118" s="40"/>
      <c r="ACU118" s="40"/>
      <c r="ACV118" s="40"/>
      <c r="ACW118" s="40"/>
      <c r="ACX118" s="40"/>
      <c r="ACY118" s="40"/>
      <c r="ACZ118" s="40"/>
      <c r="ADA118" s="40"/>
      <c r="ADB118" s="40"/>
      <c r="ADC118" s="40"/>
      <c r="ADD118" s="40"/>
      <c r="ADE118" s="40"/>
      <c r="ADF118" s="40"/>
      <c r="ADG118" s="40"/>
      <c r="ADH118" s="40"/>
      <c r="ADI118" s="40"/>
      <c r="ADJ118" s="40"/>
      <c r="ADK118" s="40"/>
      <c r="ADL118" s="40"/>
      <c r="ADM118" s="40"/>
      <c r="ADN118" s="40"/>
      <c r="ADO118" s="40"/>
      <c r="ADP118" s="40"/>
      <c r="ADQ118" s="40"/>
      <c r="ADR118" s="40"/>
      <c r="ADS118" s="40"/>
      <c r="ADT118" s="40"/>
      <c r="ADU118" s="40"/>
      <c r="ADV118" s="40"/>
      <c r="ADW118" s="40"/>
      <c r="ADX118" s="40"/>
      <c r="ADY118" s="40"/>
      <c r="ADZ118" s="40"/>
      <c r="AEA118" s="40"/>
      <c r="AEB118" s="40"/>
      <c r="AEC118" s="40"/>
      <c r="AED118" s="40"/>
      <c r="AEE118" s="40"/>
      <c r="AEF118" s="40"/>
      <c r="AEG118" s="40"/>
      <c r="AEH118" s="40"/>
      <c r="AEI118" s="40"/>
      <c r="AEJ118" s="40"/>
      <c r="AEK118" s="40"/>
      <c r="AEL118" s="40"/>
      <c r="AEM118" s="40"/>
      <c r="AEN118" s="40"/>
      <c r="AEO118" s="40"/>
      <c r="AEP118" s="40"/>
      <c r="AEQ118" s="40"/>
      <c r="AER118" s="40"/>
      <c r="AES118" s="40"/>
      <c r="AET118" s="40"/>
      <c r="AEU118" s="40"/>
      <c r="AEV118" s="40"/>
      <c r="AEW118" s="40"/>
      <c r="AEX118" s="40"/>
      <c r="AEY118" s="40"/>
      <c r="AEZ118" s="40"/>
      <c r="AFA118" s="40"/>
      <c r="AFB118" s="40"/>
      <c r="AFC118" s="40"/>
      <c r="AFD118" s="40"/>
      <c r="AFE118" s="40"/>
      <c r="AFF118" s="40"/>
      <c r="AFG118" s="40"/>
      <c r="AFH118" s="40"/>
      <c r="AFI118" s="40"/>
      <c r="AFJ118" s="40"/>
      <c r="AFK118" s="40"/>
      <c r="AFL118" s="40"/>
      <c r="AFM118" s="40"/>
      <c r="AFN118" s="40"/>
      <c r="AFO118" s="40"/>
      <c r="AFP118" s="40"/>
      <c r="AFQ118" s="40"/>
      <c r="AFR118" s="40"/>
      <c r="AFS118" s="40"/>
      <c r="AFT118" s="40"/>
      <c r="AFU118" s="40"/>
      <c r="AFV118" s="40"/>
      <c r="AFW118" s="40"/>
      <c r="AFX118" s="40"/>
      <c r="AFY118" s="40"/>
      <c r="AFZ118" s="40"/>
      <c r="AGA118" s="40"/>
      <c r="AGB118" s="40"/>
      <c r="AGC118" s="40"/>
      <c r="AGD118" s="40"/>
      <c r="AGE118" s="40"/>
      <c r="AGF118" s="40"/>
      <c r="AGG118" s="40"/>
      <c r="AGH118" s="40"/>
      <c r="AGI118" s="40"/>
      <c r="AGJ118" s="40"/>
      <c r="AGK118" s="40"/>
      <c r="AGL118" s="40"/>
      <c r="AGM118" s="40"/>
      <c r="AGN118" s="40"/>
      <c r="AGO118" s="40"/>
      <c r="AGP118" s="40"/>
      <c r="AGQ118" s="40"/>
      <c r="AGR118" s="40"/>
      <c r="AGS118" s="40"/>
      <c r="AGT118" s="40"/>
      <c r="AGU118" s="40"/>
      <c r="AGV118" s="40"/>
      <c r="AGW118" s="40"/>
      <c r="AGX118" s="40"/>
      <c r="AGY118" s="40"/>
      <c r="AGZ118" s="40"/>
      <c r="AHA118" s="40"/>
      <c r="AHB118" s="40"/>
      <c r="AHC118" s="40"/>
      <c r="AHD118" s="40"/>
      <c r="AHE118" s="40"/>
      <c r="AHF118" s="40"/>
      <c r="AHG118" s="40"/>
      <c r="AHH118" s="40"/>
      <c r="AHI118" s="40"/>
      <c r="AHJ118" s="40"/>
      <c r="AHK118" s="40"/>
      <c r="AHL118" s="40"/>
      <c r="AHM118" s="40"/>
      <c r="AHN118" s="40"/>
      <c r="AHO118" s="40"/>
      <c r="AHP118" s="40"/>
      <c r="AHQ118" s="40"/>
      <c r="AHR118" s="40"/>
      <c r="AHS118" s="40"/>
      <c r="AHT118" s="40"/>
      <c r="AHU118" s="40"/>
      <c r="AHV118" s="40"/>
      <c r="AHW118" s="40"/>
      <c r="AHX118" s="40"/>
      <c r="AHY118" s="40"/>
      <c r="AHZ118" s="40"/>
      <c r="AIA118" s="40"/>
      <c r="AIB118" s="40"/>
      <c r="AIC118" s="40"/>
      <c r="AID118" s="40"/>
      <c r="AIE118" s="40"/>
      <c r="AIF118" s="40"/>
      <c r="AIG118" s="40"/>
      <c r="AIH118" s="40"/>
      <c r="AII118" s="40"/>
      <c r="AIJ118" s="40"/>
      <c r="AIK118" s="40"/>
      <c r="AIL118" s="40"/>
      <c r="AIM118" s="40"/>
      <c r="AIN118" s="40"/>
      <c r="AIO118" s="40"/>
      <c r="AIP118" s="40"/>
      <c r="AIQ118" s="40"/>
      <c r="AIR118" s="40"/>
      <c r="AIS118" s="40"/>
      <c r="AIT118" s="40"/>
      <c r="AIU118" s="40"/>
      <c r="AIV118" s="40"/>
      <c r="AIW118" s="40"/>
      <c r="AIX118" s="40"/>
      <c r="AIY118" s="40"/>
      <c r="AIZ118" s="40"/>
      <c r="AJA118" s="40"/>
      <c r="AJB118" s="40"/>
      <c r="AJC118" s="40"/>
      <c r="AJD118" s="40"/>
      <c r="AJE118" s="40"/>
      <c r="AJF118" s="40"/>
      <c r="AJG118" s="40"/>
      <c r="AJH118" s="40"/>
      <c r="AJI118" s="40"/>
      <c r="AJJ118" s="40"/>
      <c r="AJK118" s="40"/>
      <c r="AJL118" s="40"/>
      <c r="AJM118" s="40"/>
      <c r="AJN118" s="40"/>
      <c r="AJO118" s="40"/>
      <c r="AJP118" s="40"/>
      <c r="AJQ118" s="40"/>
      <c r="AJR118" s="40"/>
      <c r="AJS118" s="40"/>
      <c r="AJT118" s="40"/>
      <c r="AJU118" s="40"/>
      <c r="AJV118" s="40"/>
      <c r="AJW118" s="40"/>
      <c r="AJX118" s="40"/>
      <c r="AJY118" s="40"/>
      <c r="AJZ118" s="40"/>
      <c r="AKA118" s="40"/>
      <c r="AKB118" s="40"/>
      <c r="AKC118" s="40"/>
      <c r="AKD118" s="40"/>
      <c r="AKE118" s="40"/>
      <c r="AKF118" s="40"/>
      <c r="AKG118" s="40"/>
      <c r="AKH118" s="40"/>
      <c r="AKI118" s="40"/>
      <c r="AKJ118" s="40"/>
      <c r="AKK118" s="40"/>
      <c r="AKL118" s="40"/>
      <c r="AKM118" s="40"/>
      <c r="AKN118" s="40"/>
      <c r="AKO118" s="40"/>
      <c r="AKP118" s="40"/>
      <c r="AKQ118" s="40"/>
      <c r="AKR118" s="40"/>
      <c r="AKS118" s="40"/>
      <c r="AKT118" s="40"/>
      <c r="AKU118" s="40"/>
      <c r="AKV118" s="40"/>
      <c r="AKW118" s="40"/>
      <c r="AKX118" s="40"/>
      <c r="AKY118" s="40"/>
      <c r="AKZ118" s="40"/>
      <c r="ALA118" s="40"/>
      <c r="ALB118" s="40"/>
      <c r="ALC118" s="40"/>
      <c r="ALD118" s="40"/>
      <c r="ALE118" s="40"/>
      <c r="ALF118" s="40"/>
      <c r="ALG118" s="40"/>
      <c r="ALH118" s="40"/>
      <c r="ALI118" s="40"/>
      <c r="ALJ118" s="40"/>
      <c r="ALK118" s="40"/>
      <c r="ALL118" s="40"/>
      <c r="ALM118" s="40"/>
      <c r="ALN118" s="40"/>
      <c r="ALO118" s="40"/>
      <c r="ALP118" s="40"/>
      <c r="ALQ118" s="40"/>
      <c r="ALR118" s="40"/>
      <c r="ALS118" s="40"/>
      <c r="ALT118" s="40"/>
      <c r="ALU118" s="40"/>
      <c r="ALV118" s="40"/>
      <c r="ALW118" s="40"/>
      <c r="ALX118" s="40"/>
      <c r="ALY118" s="40"/>
      <c r="ALZ118" s="40"/>
      <c r="AMA118" s="40"/>
      <c r="AMB118" s="40"/>
      <c r="AMC118" s="40"/>
      <c r="AMD118" s="40"/>
      <c r="AME118" s="40"/>
      <c r="AMF118" s="40"/>
      <c r="AMG118" s="40"/>
      <c r="AMH118" s="40"/>
      <c r="AMI118" s="40"/>
      <c r="AMJ118" s="40"/>
      <c r="AMK118" s="40"/>
    </row>
    <row r="119" spans="1:1025" ht="15.75" thickBot="1">
      <c r="A119" s="9">
        <v>116</v>
      </c>
      <c r="B119" s="48">
        <v>20555</v>
      </c>
      <c r="C119" s="48" t="s">
        <v>245</v>
      </c>
      <c r="D119" s="50" t="s">
        <v>508</v>
      </c>
      <c r="E119" s="51"/>
      <c r="F119" s="9" t="s">
        <v>14</v>
      </c>
      <c r="G119" s="10"/>
      <c r="H119" s="11">
        <v>1</v>
      </c>
      <c r="I119" s="19"/>
      <c r="J119" s="12"/>
      <c r="K119" s="30"/>
      <c r="L119" s="13"/>
      <c r="M119" s="48">
        <v>5</v>
      </c>
      <c r="N119" s="27"/>
      <c r="O119" s="14">
        <f t="shared" si="1"/>
        <v>0</v>
      </c>
    </row>
    <row r="120" spans="1:1025" ht="15.75" thickBot="1">
      <c r="A120" s="9">
        <v>117</v>
      </c>
      <c r="B120" s="48">
        <v>9646</v>
      </c>
      <c r="C120" s="48" t="s">
        <v>240</v>
      </c>
      <c r="D120" s="50" t="s">
        <v>509</v>
      </c>
      <c r="E120" s="51"/>
      <c r="F120" s="9" t="s">
        <v>14</v>
      </c>
      <c r="G120" s="10"/>
      <c r="H120" s="11">
        <v>1</v>
      </c>
      <c r="I120" s="19"/>
      <c r="J120" s="12"/>
      <c r="K120" s="30"/>
      <c r="L120" s="13"/>
      <c r="M120" s="48">
        <v>14</v>
      </c>
      <c r="N120" s="27"/>
      <c r="O120" s="14">
        <f t="shared" si="1"/>
        <v>0</v>
      </c>
    </row>
    <row r="121" spans="1:1025" ht="15.75" thickBot="1">
      <c r="A121" s="9">
        <v>118</v>
      </c>
      <c r="B121" s="48">
        <v>3181</v>
      </c>
      <c r="C121" s="48" t="s">
        <v>241</v>
      </c>
      <c r="D121" s="50" t="s">
        <v>510</v>
      </c>
      <c r="E121" s="51"/>
      <c r="F121" s="9" t="s">
        <v>14</v>
      </c>
      <c r="G121" s="10"/>
      <c r="H121" s="11">
        <v>1</v>
      </c>
      <c r="I121" s="19"/>
      <c r="J121" s="12"/>
      <c r="K121" s="30"/>
      <c r="L121" s="13"/>
      <c r="M121" s="48">
        <v>14</v>
      </c>
      <c r="N121" s="27"/>
      <c r="O121" s="14">
        <f t="shared" si="1"/>
        <v>0</v>
      </c>
    </row>
    <row r="122" spans="1:1025" ht="15.75" thickBot="1">
      <c r="A122" s="9">
        <v>119</v>
      </c>
      <c r="B122" s="48">
        <v>11128</v>
      </c>
      <c r="C122" s="48" t="s">
        <v>239</v>
      </c>
      <c r="D122" s="50" t="s">
        <v>511</v>
      </c>
      <c r="E122" s="51"/>
      <c r="F122" s="9" t="s">
        <v>14</v>
      </c>
      <c r="G122" s="10"/>
      <c r="H122" s="11">
        <v>2</v>
      </c>
      <c r="I122" s="19"/>
      <c r="J122" s="12"/>
      <c r="K122" s="30"/>
      <c r="L122" s="13"/>
      <c r="M122" s="48">
        <v>9</v>
      </c>
      <c r="N122" s="27"/>
      <c r="O122" s="14">
        <f t="shared" si="1"/>
        <v>0</v>
      </c>
    </row>
    <row r="123" spans="1:1025" ht="15.75" thickBot="1">
      <c r="A123" s="9">
        <v>120</v>
      </c>
      <c r="B123" s="48">
        <v>14358</v>
      </c>
      <c r="C123" s="48" t="s">
        <v>239</v>
      </c>
      <c r="D123" s="50" t="s">
        <v>512</v>
      </c>
      <c r="E123" s="51"/>
      <c r="F123" s="9" t="s">
        <v>14</v>
      </c>
      <c r="G123" s="10"/>
      <c r="H123" s="11">
        <v>1</v>
      </c>
      <c r="I123" s="19"/>
      <c r="J123" s="12"/>
      <c r="K123" s="30"/>
      <c r="L123" s="13"/>
      <c r="M123" s="48">
        <v>9</v>
      </c>
      <c r="N123" s="27"/>
      <c r="O123" s="14">
        <f t="shared" si="1"/>
        <v>0</v>
      </c>
    </row>
    <row r="124" spans="1:1025" ht="15.75" thickBot="1">
      <c r="A124" s="9">
        <v>121</v>
      </c>
      <c r="B124" s="48">
        <v>31753</v>
      </c>
      <c r="C124" s="48" t="s">
        <v>246</v>
      </c>
      <c r="D124" s="50" t="s">
        <v>513</v>
      </c>
      <c r="E124" s="51"/>
      <c r="F124" s="9" t="s">
        <v>14</v>
      </c>
      <c r="G124" s="10"/>
      <c r="H124" s="11">
        <v>1</v>
      </c>
      <c r="I124" s="19"/>
      <c r="J124" s="12"/>
      <c r="K124" s="30"/>
      <c r="L124" s="13"/>
      <c r="M124" s="48">
        <v>2</v>
      </c>
      <c r="N124" s="27"/>
      <c r="O124" s="14">
        <f t="shared" si="1"/>
        <v>0</v>
      </c>
    </row>
    <row r="125" spans="1:1025" ht="15.75" thickBot="1">
      <c r="A125" s="9">
        <v>122</v>
      </c>
      <c r="B125" s="48">
        <v>28043</v>
      </c>
      <c r="C125" s="48" t="s">
        <v>247</v>
      </c>
      <c r="D125" s="50" t="s">
        <v>514</v>
      </c>
      <c r="E125" s="51"/>
      <c r="F125" s="9" t="s">
        <v>14</v>
      </c>
      <c r="G125" s="10"/>
      <c r="H125" s="11">
        <v>1</v>
      </c>
      <c r="I125" s="19"/>
      <c r="J125" s="12"/>
      <c r="K125" s="30"/>
      <c r="L125" s="13"/>
      <c r="M125" s="48">
        <v>8</v>
      </c>
      <c r="N125" s="27"/>
      <c r="O125" s="14">
        <f t="shared" si="1"/>
        <v>0</v>
      </c>
    </row>
    <row r="126" spans="1:1025" ht="15.75" thickBot="1">
      <c r="A126" s="9">
        <v>123</v>
      </c>
      <c r="B126" s="48">
        <v>22048</v>
      </c>
      <c r="C126" s="48" t="s">
        <v>247</v>
      </c>
      <c r="D126" s="50" t="s">
        <v>515</v>
      </c>
      <c r="E126" s="51"/>
      <c r="F126" s="9" t="s">
        <v>14</v>
      </c>
      <c r="G126" s="10"/>
      <c r="H126" s="11">
        <v>1</v>
      </c>
      <c r="I126" s="19"/>
      <c r="J126" s="12"/>
      <c r="K126" s="30"/>
      <c r="L126" s="13"/>
      <c r="M126" s="48">
        <v>32</v>
      </c>
      <c r="N126" s="27"/>
      <c r="O126" s="14">
        <f t="shared" si="1"/>
        <v>0</v>
      </c>
    </row>
    <row r="127" spans="1:1025" ht="15.75" thickBot="1">
      <c r="A127" s="9">
        <v>124</v>
      </c>
      <c r="B127" s="48">
        <v>32719</v>
      </c>
      <c r="C127" s="48" t="s">
        <v>250</v>
      </c>
      <c r="D127" s="50" t="s">
        <v>516</v>
      </c>
      <c r="E127" s="51"/>
      <c r="F127" s="9" t="s">
        <v>14</v>
      </c>
      <c r="G127" s="10"/>
      <c r="H127" s="11">
        <v>1</v>
      </c>
      <c r="I127" s="19"/>
      <c r="J127" s="12"/>
      <c r="K127" s="30"/>
      <c r="L127" s="13"/>
      <c r="M127" s="48">
        <v>10</v>
      </c>
      <c r="N127" s="27"/>
      <c r="O127" s="14">
        <f t="shared" si="1"/>
        <v>0</v>
      </c>
    </row>
    <row r="128" spans="1:1025" ht="15.75" thickBot="1">
      <c r="A128" s="9">
        <v>125</v>
      </c>
      <c r="B128" s="48">
        <v>31754</v>
      </c>
      <c r="C128" s="48" t="s">
        <v>248</v>
      </c>
      <c r="D128" s="50" t="s">
        <v>58</v>
      </c>
      <c r="E128" s="51"/>
      <c r="F128" s="9" t="s">
        <v>14</v>
      </c>
      <c r="G128" s="10"/>
      <c r="H128" s="11">
        <v>2</v>
      </c>
      <c r="I128" s="19"/>
      <c r="J128" s="12"/>
      <c r="K128" s="30"/>
      <c r="L128" s="13"/>
      <c r="M128" s="48">
        <v>13</v>
      </c>
      <c r="N128" s="27"/>
      <c r="O128" s="14">
        <f t="shared" si="1"/>
        <v>0</v>
      </c>
    </row>
    <row r="129" spans="1:15" ht="15.75" thickBot="1">
      <c r="A129" s="9">
        <v>126</v>
      </c>
      <c r="B129" s="48">
        <v>31755</v>
      </c>
      <c r="C129" s="48" t="s">
        <v>249</v>
      </c>
      <c r="D129" s="50" t="s">
        <v>59</v>
      </c>
      <c r="E129" s="51"/>
      <c r="F129" s="9" t="s">
        <v>14</v>
      </c>
      <c r="G129" s="10"/>
      <c r="H129" s="11">
        <v>2</v>
      </c>
      <c r="I129" s="19"/>
      <c r="J129" s="12"/>
      <c r="K129" s="30"/>
      <c r="L129" s="13"/>
      <c r="M129" s="48">
        <v>13</v>
      </c>
      <c r="N129" s="27"/>
      <c r="O129" s="14">
        <f t="shared" si="1"/>
        <v>0</v>
      </c>
    </row>
    <row r="130" spans="1:15" ht="15.75" thickBot="1">
      <c r="A130" s="9">
        <v>127</v>
      </c>
      <c r="B130" s="48">
        <v>32754</v>
      </c>
      <c r="C130" s="48" t="s">
        <v>251</v>
      </c>
      <c r="D130" s="50" t="s">
        <v>517</v>
      </c>
      <c r="E130" s="51"/>
      <c r="F130" s="9" t="s">
        <v>14</v>
      </c>
      <c r="G130" s="10"/>
      <c r="H130" s="11">
        <v>2</v>
      </c>
      <c r="I130" s="19"/>
      <c r="J130" s="12"/>
      <c r="K130" s="30"/>
      <c r="L130" s="13"/>
      <c r="M130" s="48">
        <v>12</v>
      </c>
      <c r="N130" s="27"/>
      <c r="O130" s="14">
        <f t="shared" si="1"/>
        <v>0</v>
      </c>
    </row>
    <row r="131" spans="1:15" ht="15.75" thickBot="1">
      <c r="A131" s="9">
        <v>128</v>
      </c>
      <c r="B131" s="48">
        <v>32755</v>
      </c>
      <c r="C131" s="48" t="s">
        <v>252</v>
      </c>
      <c r="D131" s="50" t="s">
        <v>518</v>
      </c>
      <c r="E131" s="51"/>
      <c r="F131" s="9" t="s">
        <v>14</v>
      </c>
      <c r="G131" s="10"/>
      <c r="H131" s="11">
        <v>10</v>
      </c>
      <c r="I131" s="19"/>
      <c r="J131" s="12"/>
      <c r="K131" s="30"/>
      <c r="L131" s="13"/>
      <c r="M131" s="48">
        <v>8</v>
      </c>
      <c r="N131" s="27"/>
      <c r="O131" s="14">
        <f t="shared" si="1"/>
        <v>0</v>
      </c>
    </row>
    <row r="132" spans="1:15" ht="15.75" thickBot="1">
      <c r="A132" s="9">
        <v>129</v>
      </c>
      <c r="B132" s="48">
        <v>32756</v>
      </c>
      <c r="C132" s="48" t="s">
        <v>252</v>
      </c>
      <c r="D132" s="50" t="s">
        <v>519</v>
      </c>
      <c r="E132" s="51"/>
      <c r="F132" s="9" t="s">
        <v>14</v>
      </c>
      <c r="G132" s="10"/>
      <c r="H132" s="11">
        <v>8</v>
      </c>
      <c r="I132" s="19"/>
      <c r="J132" s="12"/>
      <c r="K132" s="30"/>
      <c r="L132" s="13"/>
      <c r="M132" s="48">
        <v>8</v>
      </c>
      <c r="N132" s="27"/>
      <c r="O132" s="14">
        <f t="shared" ref="O132:O195" si="2">N132*M132</f>
        <v>0</v>
      </c>
    </row>
    <row r="133" spans="1:15" ht="15.75" thickBot="1">
      <c r="A133" s="9">
        <v>130</v>
      </c>
      <c r="B133" s="48">
        <v>31756</v>
      </c>
      <c r="C133" s="48" t="s">
        <v>253</v>
      </c>
      <c r="D133" s="50" t="s">
        <v>60</v>
      </c>
      <c r="E133" s="51"/>
      <c r="F133" s="9" t="s">
        <v>14</v>
      </c>
      <c r="G133" s="10"/>
      <c r="H133" s="11">
        <v>20</v>
      </c>
      <c r="I133" s="19"/>
      <c r="J133" s="12"/>
      <c r="K133" s="30"/>
      <c r="L133" s="13"/>
      <c r="M133" s="48">
        <v>20</v>
      </c>
      <c r="N133" s="27"/>
      <c r="O133" s="14">
        <f t="shared" si="2"/>
        <v>0</v>
      </c>
    </row>
    <row r="134" spans="1:15" ht="15.75" thickBot="1">
      <c r="A134" s="9">
        <v>131</v>
      </c>
      <c r="B134" s="48">
        <v>31760</v>
      </c>
      <c r="C134" s="48" t="s">
        <v>255</v>
      </c>
      <c r="D134" s="50" t="s">
        <v>520</v>
      </c>
      <c r="E134" s="51"/>
      <c r="F134" s="9" t="s">
        <v>14</v>
      </c>
      <c r="G134" s="15"/>
      <c r="H134" s="16">
        <v>30</v>
      </c>
      <c r="I134" s="20">
        <v>20</v>
      </c>
      <c r="J134" s="17"/>
      <c r="K134" s="31"/>
      <c r="L134" s="18"/>
      <c r="M134" s="48">
        <v>17</v>
      </c>
      <c r="N134" s="27"/>
      <c r="O134" s="14">
        <f t="shared" si="2"/>
        <v>0</v>
      </c>
    </row>
    <row r="135" spans="1:15" ht="15.75" thickBot="1">
      <c r="A135" s="9">
        <v>132</v>
      </c>
      <c r="B135" s="48">
        <v>31757</v>
      </c>
      <c r="C135" s="48" t="s">
        <v>253</v>
      </c>
      <c r="D135" s="50" t="s">
        <v>61</v>
      </c>
      <c r="E135" s="51"/>
      <c r="F135" s="9" t="s">
        <v>14</v>
      </c>
      <c r="G135" s="15"/>
      <c r="H135" s="16">
        <v>30</v>
      </c>
      <c r="I135" s="20">
        <v>20</v>
      </c>
      <c r="J135" s="17"/>
      <c r="K135" s="31"/>
      <c r="L135" s="18"/>
      <c r="M135" s="48">
        <v>15</v>
      </c>
      <c r="N135" s="27"/>
      <c r="O135" s="14">
        <f t="shared" si="2"/>
        <v>0</v>
      </c>
    </row>
    <row r="136" spans="1:15" ht="15.75" thickBot="1">
      <c r="A136" s="9">
        <v>133</v>
      </c>
      <c r="B136" s="48">
        <v>31758</v>
      </c>
      <c r="C136" s="48" t="s">
        <v>254</v>
      </c>
      <c r="D136" s="50" t="s">
        <v>62</v>
      </c>
      <c r="E136" s="51"/>
      <c r="F136" s="9" t="s">
        <v>14</v>
      </c>
      <c r="G136" s="15"/>
      <c r="H136" s="16">
        <v>30</v>
      </c>
      <c r="I136" s="20">
        <v>20</v>
      </c>
      <c r="J136" s="17"/>
      <c r="K136" s="31"/>
      <c r="L136" s="18"/>
      <c r="M136" s="48">
        <v>15</v>
      </c>
      <c r="N136" s="27"/>
      <c r="O136" s="14">
        <f t="shared" si="2"/>
        <v>0</v>
      </c>
    </row>
    <row r="137" spans="1:15" ht="15.75" thickBot="1">
      <c r="A137" s="9">
        <v>134</v>
      </c>
      <c r="B137" s="48">
        <v>31759</v>
      </c>
      <c r="C137" s="48" t="s">
        <v>254</v>
      </c>
      <c r="D137" s="50" t="s">
        <v>63</v>
      </c>
      <c r="E137" s="51"/>
      <c r="F137" s="9" t="s">
        <v>14</v>
      </c>
      <c r="G137" s="15"/>
      <c r="H137" s="16">
        <v>30</v>
      </c>
      <c r="I137" s="20">
        <v>20</v>
      </c>
      <c r="J137" s="17"/>
      <c r="K137" s="31"/>
      <c r="L137" s="18"/>
      <c r="M137" s="48">
        <v>15</v>
      </c>
      <c r="N137" s="27"/>
      <c r="O137" s="14">
        <f t="shared" si="2"/>
        <v>0</v>
      </c>
    </row>
    <row r="138" spans="1:15" ht="15.75" thickBot="1">
      <c r="A138" s="9">
        <v>135</v>
      </c>
      <c r="B138" s="48">
        <v>8124</v>
      </c>
      <c r="C138" s="48" t="s">
        <v>256</v>
      </c>
      <c r="D138" s="50" t="s">
        <v>64</v>
      </c>
      <c r="E138" s="51"/>
      <c r="F138" s="9" t="s">
        <v>14</v>
      </c>
      <c r="G138" s="15"/>
      <c r="H138" s="16">
        <v>30</v>
      </c>
      <c r="I138" s="20">
        <v>20</v>
      </c>
      <c r="J138" s="17"/>
      <c r="K138" s="31"/>
      <c r="L138" s="18"/>
      <c r="M138" s="48">
        <v>15</v>
      </c>
      <c r="N138" s="27"/>
      <c r="O138" s="14">
        <f t="shared" si="2"/>
        <v>0</v>
      </c>
    </row>
    <row r="139" spans="1:15" ht="15.75" thickBot="1">
      <c r="A139" s="9">
        <v>136</v>
      </c>
      <c r="B139" s="48">
        <v>31761</v>
      </c>
      <c r="C139" s="48" t="s">
        <v>256</v>
      </c>
      <c r="D139" s="50" t="s">
        <v>521</v>
      </c>
      <c r="E139" s="51"/>
      <c r="F139" s="9" t="s">
        <v>14</v>
      </c>
      <c r="G139" s="15"/>
      <c r="H139" s="16">
        <v>30</v>
      </c>
      <c r="I139" s="20">
        <v>20</v>
      </c>
      <c r="J139" s="17"/>
      <c r="K139" s="31"/>
      <c r="L139" s="18"/>
      <c r="M139" s="48">
        <v>15</v>
      </c>
      <c r="N139" s="27"/>
      <c r="O139" s="14">
        <f t="shared" si="2"/>
        <v>0</v>
      </c>
    </row>
    <row r="140" spans="1:15" ht="15.75" thickBot="1">
      <c r="A140" s="9">
        <v>137</v>
      </c>
      <c r="B140" s="48">
        <v>31762</v>
      </c>
      <c r="C140" s="48" t="s">
        <v>257</v>
      </c>
      <c r="D140" s="50" t="s">
        <v>522</v>
      </c>
      <c r="E140" s="51"/>
      <c r="F140" s="9" t="s">
        <v>14</v>
      </c>
      <c r="G140" s="15"/>
      <c r="H140" s="16">
        <v>30</v>
      </c>
      <c r="I140" s="20">
        <v>20</v>
      </c>
      <c r="J140" s="17"/>
      <c r="K140" s="31"/>
      <c r="L140" s="18"/>
      <c r="M140" s="48">
        <v>2</v>
      </c>
      <c r="N140" s="27"/>
      <c r="O140" s="14">
        <f t="shared" si="2"/>
        <v>0</v>
      </c>
    </row>
    <row r="141" spans="1:15" ht="15.75" thickBot="1">
      <c r="A141" s="9">
        <v>138</v>
      </c>
      <c r="B141" s="48">
        <v>31764</v>
      </c>
      <c r="C141" s="48" t="s">
        <v>263</v>
      </c>
      <c r="D141" s="50" t="s">
        <v>65</v>
      </c>
      <c r="E141" s="51"/>
      <c r="F141" s="9" t="s">
        <v>14</v>
      </c>
      <c r="G141" s="15"/>
      <c r="H141" s="16">
        <v>30</v>
      </c>
      <c r="I141" s="20">
        <v>20</v>
      </c>
      <c r="J141" s="17"/>
      <c r="K141" s="31"/>
      <c r="L141" s="18"/>
      <c r="M141" s="48">
        <v>3</v>
      </c>
      <c r="N141" s="27"/>
      <c r="O141" s="14">
        <f t="shared" si="2"/>
        <v>0</v>
      </c>
    </row>
    <row r="142" spans="1:15" ht="15.75" thickBot="1">
      <c r="A142" s="9">
        <v>139</v>
      </c>
      <c r="B142" s="48">
        <v>31770</v>
      </c>
      <c r="C142" s="48" t="s">
        <v>258</v>
      </c>
      <c r="D142" s="50" t="s">
        <v>523</v>
      </c>
      <c r="E142" s="51"/>
      <c r="F142" s="9" t="s">
        <v>14</v>
      </c>
      <c r="G142" s="15"/>
      <c r="H142" s="16">
        <v>30</v>
      </c>
      <c r="I142" s="20">
        <v>20</v>
      </c>
      <c r="J142" s="17"/>
      <c r="K142" s="31"/>
      <c r="L142" s="18"/>
      <c r="M142" s="48">
        <v>4</v>
      </c>
      <c r="N142" s="27"/>
      <c r="O142" s="14">
        <f t="shared" si="2"/>
        <v>0</v>
      </c>
    </row>
    <row r="143" spans="1:15" ht="15.75" thickBot="1">
      <c r="A143" s="9">
        <v>140</v>
      </c>
      <c r="B143" s="48">
        <v>31763</v>
      </c>
      <c r="C143" s="48" t="s">
        <v>257</v>
      </c>
      <c r="D143" s="50" t="s">
        <v>524</v>
      </c>
      <c r="E143" s="51"/>
      <c r="F143" s="9" t="s">
        <v>14</v>
      </c>
      <c r="G143" s="15"/>
      <c r="H143" s="16">
        <v>30</v>
      </c>
      <c r="I143" s="20">
        <v>20</v>
      </c>
      <c r="J143" s="17"/>
      <c r="K143" s="31"/>
      <c r="L143" s="18"/>
      <c r="M143" s="48">
        <v>3</v>
      </c>
      <c r="N143" s="27"/>
      <c r="O143" s="14">
        <f t="shared" si="2"/>
        <v>0</v>
      </c>
    </row>
    <row r="144" spans="1:15" ht="15.75" thickBot="1">
      <c r="A144" s="9">
        <v>141</v>
      </c>
      <c r="B144" s="48">
        <v>31766</v>
      </c>
      <c r="C144" s="48" t="s">
        <v>258</v>
      </c>
      <c r="D144" s="50" t="s">
        <v>66</v>
      </c>
      <c r="E144" s="51"/>
      <c r="F144" s="9" t="s">
        <v>14</v>
      </c>
      <c r="G144" s="15"/>
      <c r="H144" s="16">
        <v>10</v>
      </c>
      <c r="I144" s="20">
        <v>10</v>
      </c>
      <c r="J144" s="17"/>
      <c r="K144" s="31"/>
      <c r="L144" s="18"/>
      <c r="M144" s="48">
        <v>4</v>
      </c>
      <c r="N144" s="27"/>
      <c r="O144" s="14">
        <f t="shared" si="2"/>
        <v>0</v>
      </c>
    </row>
    <row r="145" spans="1:1025" ht="15.75" thickBot="1">
      <c r="A145" s="9">
        <v>142</v>
      </c>
      <c r="B145" s="49">
        <v>31765</v>
      </c>
      <c r="C145" s="49" t="s">
        <v>259</v>
      </c>
      <c r="D145" s="50" t="s">
        <v>525</v>
      </c>
      <c r="E145" s="51"/>
      <c r="F145" s="9" t="s">
        <v>14</v>
      </c>
      <c r="G145" s="10"/>
      <c r="H145" s="11">
        <v>40</v>
      </c>
      <c r="I145" s="19">
        <v>10</v>
      </c>
      <c r="J145" s="12"/>
      <c r="K145" s="30"/>
      <c r="L145" s="13"/>
      <c r="M145" s="49">
        <v>2</v>
      </c>
      <c r="N145" s="27"/>
      <c r="O145" s="14">
        <f t="shared" si="2"/>
        <v>0</v>
      </c>
    </row>
    <row r="146" spans="1:1025" ht="15.75" thickBot="1">
      <c r="A146" s="9">
        <v>143</v>
      </c>
      <c r="B146" s="49">
        <v>31768</v>
      </c>
      <c r="C146" s="49" t="s">
        <v>258</v>
      </c>
      <c r="D146" s="50" t="s">
        <v>68</v>
      </c>
      <c r="E146" s="51"/>
      <c r="F146" s="9" t="s">
        <v>14</v>
      </c>
      <c r="G146" s="10"/>
      <c r="H146" s="11">
        <v>20</v>
      </c>
      <c r="I146" s="19">
        <v>10</v>
      </c>
      <c r="J146" s="12"/>
      <c r="K146" s="30"/>
      <c r="L146" s="13"/>
      <c r="M146" s="49">
        <v>3</v>
      </c>
      <c r="N146" s="27"/>
      <c r="O146" s="14">
        <f t="shared" si="2"/>
        <v>0</v>
      </c>
    </row>
    <row r="147" spans="1:1025" ht="15.75" thickBot="1">
      <c r="A147" s="9">
        <v>144</v>
      </c>
      <c r="B147" s="49">
        <v>31767</v>
      </c>
      <c r="C147" s="49" t="s">
        <v>258</v>
      </c>
      <c r="D147" s="50" t="s">
        <v>67</v>
      </c>
      <c r="E147" s="51"/>
      <c r="F147" s="9" t="s">
        <v>14</v>
      </c>
      <c r="G147" s="15"/>
      <c r="H147" s="16">
        <v>30</v>
      </c>
      <c r="I147" s="20">
        <v>10</v>
      </c>
      <c r="J147" s="17"/>
      <c r="K147" s="31"/>
      <c r="L147" s="18"/>
      <c r="M147" s="49">
        <v>4</v>
      </c>
      <c r="N147" s="27"/>
      <c r="O147" s="14">
        <f t="shared" si="2"/>
        <v>0</v>
      </c>
    </row>
    <row r="148" spans="1:1025" ht="15.75" thickBot="1">
      <c r="A148" s="9">
        <v>145</v>
      </c>
      <c r="B148" s="49">
        <v>31769</v>
      </c>
      <c r="C148" s="49" t="s">
        <v>264</v>
      </c>
      <c r="D148" s="50" t="s">
        <v>526</v>
      </c>
      <c r="E148" s="51"/>
      <c r="F148" s="9" t="s">
        <v>14</v>
      </c>
      <c r="G148" s="15"/>
      <c r="H148" s="16">
        <v>30</v>
      </c>
      <c r="I148" s="20">
        <v>10</v>
      </c>
      <c r="J148" s="17"/>
      <c r="K148" s="31"/>
      <c r="L148" s="18"/>
      <c r="M148" s="49">
        <v>2</v>
      </c>
      <c r="N148" s="27"/>
      <c r="O148" s="14">
        <f t="shared" si="2"/>
        <v>0</v>
      </c>
    </row>
    <row r="149" spans="1:1025" ht="15.75" thickBot="1">
      <c r="A149" s="9">
        <v>146</v>
      </c>
      <c r="B149" s="49">
        <v>31771</v>
      </c>
      <c r="C149" s="49" t="s">
        <v>259</v>
      </c>
      <c r="D149" s="50" t="s">
        <v>69</v>
      </c>
      <c r="E149" s="51"/>
      <c r="F149" s="9" t="s">
        <v>14</v>
      </c>
      <c r="G149" s="15"/>
      <c r="H149" s="16">
        <v>20</v>
      </c>
      <c r="I149" s="20">
        <v>15</v>
      </c>
      <c r="J149" s="17"/>
      <c r="K149" s="31"/>
      <c r="L149" s="18"/>
      <c r="M149" s="49">
        <v>5</v>
      </c>
      <c r="N149" s="27"/>
      <c r="O149" s="14">
        <f t="shared" si="2"/>
        <v>0</v>
      </c>
    </row>
    <row r="150" spans="1:1025" ht="15.75" thickBot="1">
      <c r="A150" s="9">
        <v>147</v>
      </c>
      <c r="B150" s="49">
        <v>31778</v>
      </c>
      <c r="C150" s="49" t="s">
        <v>262</v>
      </c>
      <c r="D150" s="50" t="s">
        <v>527</v>
      </c>
      <c r="E150" s="51"/>
      <c r="F150" s="9" t="s">
        <v>14</v>
      </c>
      <c r="G150" s="10"/>
      <c r="H150" s="11">
        <v>50</v>
      </c>
      <c r="I150" s="19">
        <v>15</v>
      </c>
      <c r="J150" s="12"/>
      <c r="K150" s="30"/>
      <c r="L150" s="13"/>
      <c r="M150" s="49">
        <v>2</v>
      </c>
      <c r="N150" s="27"/>
      <c r="O150" s="14">
        <f t="shared" si="2"/>
        <v>0</v>
      </c>
    </row>
    <row r="151" spans="1:1025" ht="15.75" thickBot="1">
      <c r="A151" s="9">
        <v>148</v>
      </c>
      <c r="B151" s="49">
        <v>31772</v>
      </c>
      <c r="C151" s="49" t="s">
        <v>259</v>
      </c>
      <c r="D151" s="50" t="s">
        <v>70</v>
      </c>
      <c r="E151" s="51"/>
      <c r="F151" s="9" t="s">
        <v>14</v>
      </c>
      <c r="G151" s="10"/>
      <c r="H151" s="11">
        <v>50</v>
      </c>
      <c r="I151" s="19">
        <v>15</v>
      </c>
      <c r="J151" s="12"/>
      <c r="K151" s="30"/>
      <c r="L151" s="13"/>
      <c r="M151" s="49">
        <v>3</v>
      </c>
      <c r="N151" s="27"/>
      <c r="O151" s="14">
        <f t="shared" si="2"/>
        <v>0</v>
      </c>
    </row>
    <row r="152" spans="1:1025" s="41" customFormat="1" ht="15.75" thickBot="1">
      <c r="A152" s="32">
        <v>149</v>
      </c>
      <c r="B152" s="48">
        <v>31779</v>
      </c>
      <c r="C152" s="48" t="s">
        <v>262</v>
      </c>
      <c r="D152" s="50" t="s">
        <v>528</v>
      </c>
      <c r="E152" s="51"/>
      <c r="F152" s="32" t="s">
        <v>14</v>
      </c>
      <c r="G152" s="42"/>
      <c r="H152" s="43"/>
      <c r="I152" s="44">
        <v>0</v>
      </c>
      <c r="J152" s="45"/>
      <c r="K152" s="46">
        <v>1</v>
      </c>
      <c r="L152" s="47"/>
      <c r="M152" s="48">
        <v>1</v>
      </c>
      <c r="N152" s="39"/>
      <c r="O152" s="14">
        <f t="shared" si="2"/>
        <v>0</v>
      </c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  <c r="GG152" s="40"/>
      <c r="GH152" s="40"/>
      <c r="GI152" s="40"/>
      <c r="GJ152" s="40"/>
      <c r="GK152" s="40"/>
      <c r="GL152" s="40"/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  <c r="GX152" s="40"/>
      <c r="GY152" s="40"/>
      <c r="GZ152" s="40"/>
      <c r="HA152" s="40"/>
      <c r="HB152" s="40"/>
      <c r="HC152" s="40"/>
      <c r="HD152" s="40"/>
      <c r="HE152" s="40"/>
      <c r="HF152" s="40"/>
      <c r="HG152" s="40"/>
      <c r="HH152" s="40"/>
      <c r="HI152" s="40"/>
      <c r="HJ152" s="40"/>
      <c r="HK152" s="40"/>
      <c r="HL152" s="40"/>
      <c r="HM152" s="40"/>
      <c r="HN152" s="40"/>
      <c r="HO152" s="40"/>
      <c r="HP152" s="40"/>
      <c r="HQ152" s="40"/>
      <c r="HR152" s="40"/>
      <c r="HS152" s="40"/>
      <c r="HT152" s="40"/>
      <c r="HU152" s="40"/>
      <c r="HV152" s="40"/>
      <c r="HW152" s="40"/>
      <c r="HX152" s="40"/>
      <c r="HY152" s="40"/>
      <c r="HZ152" s="40"/>
      <c r="IA152" s="40"/>
      <c r="IB152" s="40"/>
      <c r="IC152" s="40"/>
      <c r="ID152" s="40"/>
      <c r="IE152" s="40"/>
      <c r="IF152" s="40"/>
      <c r="IG152" s="40"/>
      <c r="IH152" s="40"/>
      <c r="II152" s="40"/>
      <c r="IJ152" s="40"/>
      <c r="IK152" s="40"/>
      <c r="IL152" s="40"/>
      <c r="IM152" s="40"/>
      <c r="IN152" s="40"/>
      <c r="IO152" s="40"/>
      <c r="IP152" s="40"/>
      <c r="IQ152" s="40"/>
      <c r="IR152" s="40"/>
      <c r="IS152" s="40"/>
      <c r="IT152" s="40"/>
      <c r="IU152" s="40"/>
      <c r="IV152" s="40"/>
      <c r="IW152" s="40"/>
      <c r="IX152" s="40"/>
      <c r="IY152" s="40"/>
      <c r="IZ152" s="40"/>
      <c r="JA152" s="40"/>
      <c r="JB152" s="40"/>
      <c r="JC152" s="40"/>
      <c r="JD152" s="40"/>
      <c r="JE152" s="40"/>
      <c r="JF152" s="40"/>
      <c r="JG152" s="40"/>
      <c r="JH152" s="40"/>
      <c r="JI152" s="40"/>
      <c r="JJ152" s="40"/>
      <c r="JK152" s="40"/>
      <c r="JL152" s="40"/>
      <c r="JM152" s="40"/>
      <c r="JN152" s="40"/>
      <c r="JO152" s="40"/>
      <c r="JP152" s="40"/>
      <c r="JQ152" s="40"/>
      <c r="JR152" s="40"/>
      <c r="JS152" s="40"/>
      <c r="JT152" s="40"/>
      <c r="JU152" s="40"/>
      <c r="JV152" s="40"/>
      <c r="JW152" s="40"/>
      <c r="JX152" s="40"/>
      <c r="JY152" s="40"/>
      <c r="JZ152" s="40"/>
      <c r="KA152" s="40"/>
      <c r="KB152" s="40"/>
      <c r="KC152" s="40"/>
      <c r="KD152" s="40"/>
      <c r="KE152" s="40"/>
      <c r="KF152" s="40"/>
      <c r="KG152" s="40"/>
      <c r="KH152" s="40"/>
      <c r="KI152" s="40"/>
      <c r="KJ152" s="40"/>
      <c r="KK152" s="40"/>
      <c r="KL152" s="40"/>
      <c r="KM152" s="40"/>
      <c r="KN152" s="40"/>
      <c r="KO152" s="40"/>
      <c r="KP152" s="40"/>
      <c r="KQ152" s="40"/>
      <c r="KR152" s="40"/>
      <c r="KS152" s="40"/>
      <c r="KT152" s="40"/>
      <c r="KU152" s="40"/>
      <c r="KV152" s="40"/>
      <c r="KW152" s="40"/>
      <c r="KX152" s="40"/>
      <c r="KY152" s="40"/>
      <c r="KZ152" s="40"/>
      <c r="LA152" s="40"/>
      <c r="LB152" s="40"/>
      <c r="LC152" s="40"/>
      <c r="LD152" s="40"/>
      <c r="LE152" s="40"/>
      <c r="LF152" s="40"/>
      <c r="LG152" s="40"/>
      <c r="LH152" s="40"/>
      <c r="LI152" s="40"/>
      <c r="LJ152" s="40"/>
      <c r="LK152" s="40"/>
      <c r="LL152" s="40"/>
      <c r="LM152" s="40"/>
      <c r="LN152" s="40"/>
      <c r="LO152" s="40"/>
      <c r="LP152" s="40"/>
      <c r="LQ152" s="40"/>
      <c r="LR152" s="40"/>
      <c r="LS152" s="40"/>
      <c r="LT152" s="40"/>
      <c r="LU152" s="40"/>
      <c r="LV152" s="40"/>
      <c r="LW152" s="40"/>
      <c r="LX152" s="40"/>
      <c r="LY152" s="40"/>
      <c r="LZ152" s="40"/>
      <c r="MA152" s="40"/>
      <c r="MB152" s="40"/>
      <c r="MC152" s="40"/>
      <c r="MD152" s="40"/>
      <c r="ME152" s="40"/>
      <c r="MF152" s="40"/>
      <c r="MG152" s="40"/>
      <c r="MH152" s="40"/>
      <c r="MI152" s="40"/>
      <c r="MJ152" s="40"/>
      <c r="MK152" s="40"/>
      <c r="ML152" s="40"/>
      <c r="MM152" s="40"/>
      <c r="MN152" s="40"/>
      <c r="MO152" s="40"/>
      <c r="MP152" s="40"/>
      <c r="MQ152" s="40"/>
      <c r="MR152" s="40"/>
      <c r="MS152" s="40"/>
      <c r="MT152" s="40"/>
      <c r="MU152" s="40"/>
      <c r="MV152" s="40"/>
      <c r="MW152" s="40"/>
      <c r="MX152" s="40"/>
      <c r="MY152" s="40"/>
      <c r="MZ152" s="40"/>
      <c r="NA152" s="40"/>
      <c r="NB152" s="40"/>
      <c r="NC152" s="40"/>
      <c r="ND152" s="40"/>
      <c r="NE152" s="40"/>
      <c r="NF152" s="40"/>
      <c r="NG152" s="40"/>
      <c r="NH152" s="40"/>
      <c r="NI152" s="40"/>
      <c r="NJ152" s="40"/>
      <c r="NK152" s="40"/>
      <c r="NL152" s="40"/>
      <c r="NM152" s="40"/>
      <c r="NN152" s="40"/>
      <c r="NO152" s="40"/>
      <c r="NP152" s="40"/>
      <c r="NQ152" s="40"/>
      <c r="NR152" s="40"/>
      <c r="NS152" s="40"/>
      <c r="NT152" s="40"/>
      <c r="NU152" s="40"/>
      <c r="NV152" s="40"/>
      <c r="NW152" s="40"/>
      <c r="NX152" s="40"/>
      <c r="NY152" s="40"/>
      <c r="NZ152" s="40"/>
      <c r="OA152" s="40"/>
      <c r="OB152" s="40"/>
      <c r="OC152" s="40"/>
      <c r="OD152" s="40"/>
      <c r="OE152" s="40"/>
      <c r="OF152" s="40"/>
      <c r="OG152" s="40"/>
      <c r="OH152" s="40"/>
      <c r="OI152" s="40"/>
      <c r="OJ152" s="40"/>
      <c r="OK152" s="40"/>
      <c r="OL152" s="40"/>
      <c r="OM152" s="40"/>
      <c r="ON152" s="40"/>
      <c r="OO152" s="40"/>
      <c r="OP152" s="40"/>
      <c r="OQ152" s="40"/>
      <c r="OR152" s="40"/>
      <c r="OS152" s="40"/>
      <c r="OT152" s="40"/>
      <c r="OU152" s="40"/>
      <c r="OV152" s="40"/>
      <c r="OW152" s="40"/>
      <c r="OX152" s="40"/>
      <c r="OY152" s="40"/>
      <c r="OZ152" s="40"/>
      <c r="PA152" s="40"/>
      <c r="PB152" s="40"/>
      <c r="PC152" s="40"/>
      <c r="PD152" s="40"/>
      <c r="PE152" s="40"/>
      <c r="PF152" s="40"/>
      <c r="PG152" s="40"/>
      <c r="PH152" s="40"/>
      <c r="PI152" s="40"/>
      <c r="PJ152" s="40"/>
      <c r="PK152" s="40"/>
      <c r="PL152" s="40"/>
      <c r="PM152" s="40"/>
      <c r="PN152" s="40"/>
      <c r="PO152" s="40"/>
      <c r="PP152" s="40"/>
      <c r="PQ152" s="40"/>
      <c r="PR152" s="40"/>
      <c r="PS152" s="40"/>
      <c r="PT152" s="40"/>
      <c r="PU152" s="40"/>
      <c r="PV152" s="40"/>
      <c r="PW152" s="40"/>
      <c r="PX152" s="40"/>
      <c r="PY152" s="40"/>
      <c r="PZ152" s="40"/>
      <c r="QA152" s="40"/>
      <c r="QB152" s="40"/>
      <c r="QC152" s="40"/>
      <c r="QD152" s="40"/>
      <c r="QE152" s="40"/>
      <c r="QF152" s="40"/>
      <c r="QG152" s="40"/>
      <c r="QH152" s="40"/>
      <c r="QI152" s="40"/>
      <c r="QJ152" s="40"/>
      <c r="QK152" s="40"/>
      <c r="QL152" s="40"/>
      <c r="QM152" s="40"/>
      <c r="QN152" s="40"/>
      <c r="QO152" s="40"/>
      <c r="QP152" s="40"/>
      <c r="QQ152" s="40"/>
      <c r="QR152" s="40"/>
      <c r="QS152" s="40"/>
      <c r="QT152" s="40"/>
      <c r="QU152" s="40"/>
      <c r="QV152" s="40"/>
      <c r="QW152" s="40"/>
      <c r="QX152" s="40"/>
      <c r="QY152" s="40"/>
      <c r="QZ152" s="40"/>
      <c r="RA152" s="40"/>
      <c r="RB152" s="40"/>
      <c r="RC152" s="40"/>
      <c r="RD152" s="40"/>
      <c r="RE152" s="40"/>
      <c r="RF152" s="40"/>
      <c r="RG152" s="40"/>
      <c r="RH152" s="40"/>
      <c r="RI152" s="40"/>
      <c r="RJ152" s="40"/>
      <c r="RK152" s="40"/>
      <c r="RL152" s="40"/>
      <c r="RM152" s="40"/>
      <c r="RN152" s="40"/>
      <c r="RO152" s="40"/>
      <c r="RP152" s="40"/>
      <c r="RQ152" s="40"/>
      <c r="RR152" s="40"/>
      <c r="RS152" s="40"/>
      <c r="RT152" s="40"/>
      <c r="RU152" s="40"/>
      <c r="RV152" s="40"/>
      <c r="RW152" s="40"/>
      <c r="RX152" s="40"/>
      <c r="RY152" s="40"/>
      <c r="RZ152" s="40"/>
      <c r="SA152" s="40"/>
      <c r="SB152" s="40"/>
      <c r="SC152" s="40"/>
      <c r="SD152" s="40"/>
      <c r="SE152" s="40"/>
      <c r="SF152" s="40"/>
      <c r="SG152" s="40"/>
      <c r="SH152" s="40"/>
      <c r="SI152" s="40"/>
      <c r="SJ152" s="40"/>
      <c r="SK152" s="40"/>
      <c r="SL152" s="40"/>
      <c r="SM152" s="40"/>
      <c r="SN152" s="40"/>
      <c r="SO152" s="40"/>
      <c r="SP152" s="40"/>
      <c r="SQ152" s="40"/>
      <c r="SR152" s="40"/>
      <c r="SS152" s="40"/>
      <c r="ST152" s="40"/>
      <c r="SU152" s="40"/>
      <c r="SV152" s="40"/>
      <c r="SW152" s="40"/>
      <c r="SX152" s="40"/>
      <c r="SY152" s="40"/>
      <c r="SZ152" s="40"/>
      <c r="TA152" s="40"/>
      <c r="TB152" s="40"/>
      <c r="TC152" s="40"/>
      <c r="TD152" s="40"/>
      <c r="TE152" s="40"/>
      <c r="TF152" s="40"/>
      <c r="TG152" s="40"/>
      <c r="TH152" s="40"/>
      <c r="TI152" s="40"/>
      <c r="TJ152" s="40"/>
      <c r="TK152" s="40"/>
      <c r="TL152" s="40"/>
      <c r="TM152" s="40"/>
      <c r="TN152" s="40"/>
      <c r="TO152" s="40"/>
      <c r="TP152" s="40"/>
      <c r="TQ152" s="40"/>
      <c r="TR152" s="40"/>
      <c r="TS152" s="40"/>
      <c r="TT152" s="40"/>
      <c r="TU152" s="40"/>
      <c r="TV152" s="40"/>
      <c r="TW152" s="40"/>
      <c r="TX152" s="40"/>
      <c r="TY152" s="40"/>
      <c r="TZ152" s="40"/>
      <c r="UA152" s="40"/>
      <c r="UB152" s="40"/>
      <c r="UC152" s="40"/>
      <c r="UD152" s="40"/>
      <c r="UE152" s="40"/>
      <c r="UF152" s="40"/>
      <c r="UG152" s="40"/>
      <c r="UH152" s="40"/>
      <c r="UI152" s="40"/>
      <c r="UJ152" s="40"/>
      <c r="UK152" s="40"/>
      <c r="UL152" s="40"/>
      <c r="UM152" s="40"/>
      <c r="UN152" s="40"/>
      <c r="UO152" s="40"/>
      <c r="UP152" s="40"/>
      <c r="UQ152" s="40"/>
      <c r="UR152" s="40"/>
      <c r="US152" s="40"/>
      <c r="UT152" s="40"/>
      <c r="UU152" s="40"/>
      <c r="UV152" s="40"/>
      <c r="UW152" s="40"/>
      <c r="UX152" s="40"/>
      <c r="UY152" s="40"/>
      <c r="UZ152" s="40"/>
      <c r="VA152" s="40"/>
      <c r="VB152" s="40"/>
      <c r="VC152" s="40"/>
      <c r="VD152" s="40"/>
      <c r="VE152" s="40"/>
      <c r="VF152" s="40"/>
      <c r="VG152" s="40"/>
      <c r="VH152" s="40"/>
      <c r="VI152" s="40"/>
      <c r="VJ152" s="40"/>
      <c r="VK152" s="40"/>
      <c r="VL152" s="40"/>
      <c r="VM152" s="40"/>
      <c r="VN152" s="40"/>
      <c r="VO152" s="40"/>
      <c r="VP152" s="40"/>
      <c r="VQ152" s="40"/>
      <c r="VR152" s="40"/>
      <c r="VS152" s="40"/>
      <c r="VT152" s="40"/>
      <c r="VU152" s="40"/>
      <c r="VV152" s="40"/>
      <c r="VW152" s="40"/>
      <c r="VX152" s="40"/>
      <c r="VY152" s="40"/>
      <c r="VZ152" s="40"/>
      <c r="WA152" s="40"/>
      <c r="WB152" s="40"/>
      <c r="WC152" s="40"/>
      <c r="WD152" s="40"/>
      <c r="WE152" s="40"/>
      <c r="WF152" s="40"/>
      <c r="WG152" s="40"/>
      <c r="WH152" s="40"/>
      <c r="WI152" s="40"/>
      <c r="WJ152" s="40"/>
      <c r="WK152" s="40"/>
      <c r="WL152" s="40"/>
      <c r="WM152" s="40"/>
      <c r="WN152" s="40"/>
      <c r="WO152" s="40"/>
      <c r="WP152" s="40"/>
      <c r="WQ152" s="40"/>
      <c r="WR152" s="40"/>
      <c r="WS152" s="40"/>
      <c r="WT152" s="40"/>
      <c r="WU152" s="40"/>
      <c r="WV152" s="40"/>
      <c r="WW152" s="40"/>
      <c r="WX152" s="40"/>
      <c r="WY152" s="40"/>
      <c r="WZ152" s="40"/>
      <c r="XA152" s="40"/>
      <c r="XB152" s="40"/>
      <c r="XC152" s="40"/>
      <c r="XD152" s="40"/>
      <c r="XE152" s="40"/>
      <c r="XF152" s="40"/>
      <c r="XG152" s="40"/>
      <c r="XH152" s="40"/>
      <c r="XI152" s="40"/>
      <c r="XJ152" s="40"/>
      <c r="XK152" s="40"/>
      <c r="XL152" s="40"/>
      <c r="XM152" s="40"/>
      <c r="XN152" s="40"/>
      <c r="XO152" s="40"/>
      <c r="XP152" s="40"/>
      <c r="XQ152" s="40"/>
      <c r="XR152" s="40"/>
      <c r="XS152" s="40"/>
      <c r="XT152" s="40"/>
      <c r="XU152" s="40"/>
      <c r="XV152" s="40"/>
      <c r="XW152" s="40"/>
      <c r="XX152" s="40"/>
      <c r="XY152" s="40"/>
      <c r="XZ152" s="40"/>
      <c r="YA152" s="40"/>
      <c r="YB152" s="40"/>
      <c r="YC152" s="40"/>
      <c r="YD152" s="40"/>
      <c r="YE152" s="40"/>
      <c r="YF152" s="40"/>
      <c r="YG152" s="40"/>
      <c r="YH152" s="40"/>
      <c r="YI152" s="40"/>
      <c r="YJ152" s="40"/>
      <c r="YK152" s="40"/>
      <c r="YL152" s="40"/>
      <c r="YM152" s="40"/>
      <c r="YN152" s="40"/>
      <c r="YO152" s="40"/>
      <c r="YP152" s="40"/>
      <c r="YQ152" s="40"/>
      <c r="YR152" s="40"/>
      <c r="YS152" s="40"/>
      <c r="YT152" s="40"/>
      <c r="YU152" s="40"/>
      <c r="YV152" s="40"/>
      <c r="YW152" s="40"/>
      <c r="YX152" s="40"/>
      <c r="YY152" s="40"/>
      <c r="YZ152" s="40"/>
      <c r="ZA152" s="40"/>
      <c r="ZB152" s="40"/>
      <c r="ZC152" s="40"/>
      <c r="ZD152" s="40"/>
      <c r="ZE152" s="40"/>
      <c r="ZF152" s="40"/>
      <c r="ZG152" s="40"/>
      <c r="ZH152" s="40"/>
      <c r="ZI152" s="40"/>
      <c r="ZJ152" s="40"/>
      <c r="ZK152" s="40"/>
      <c r="ZL152" s="40"/>
      <c r="ZM152" s="40"/>
      <c r="ZN152" s="40"/>
      <c r="ZO152" s="40"/>
      <c r="ZP152" s="40"/>
      <c r="ZQ152" s="40"/>
      <c r="ZR152" s="40"/>
      <c r="ZS152" s="40"/>
      <c r="ZT152" s="40"/>
      <c r="ZU152" s="40"/>
      <c r="ZV152" s="40"/>
      <c r="ZW152" s="40"/>
      <c r="ZX152" s="40"/>
      <c r="ZY152" s="40"/>
      <c r="ZZ152" s="40"/>
      <c r="AAA152" s="40"/>
      <c r="AAB152" s="40"/>
      <c r="AAC152" s="40"/>
      <c r="AAD152" s="40"/>
      <c r="AAE152" s="40"/>
      <c r="AAF152" s="40"/>
      <c r="AAG152" s="40"/>
      <c r="AAH152" s="40"/>
      <c r="AAI152" s="40"/>
      <c r="AAJ152" s="40"/>
      <c r="AAK152" s="40"/>
      <c r="AAL152" s="40"/>
      <c r="AAM152" s="40"/>
      <c r="AAN152" s="40"/>
      <c r="AAO152" s="40"/>
      <c r="AAP152" s="40"/>
      <c r="AAQ152" s="40"/>
      <c r="AAR152" s="40"/>
      <c r="AAS152" s="40"/>
      <c r="AAT152" s="40"/>
      <c r="AAU152" s="40"/>
      <c r="AAV152" s="40"/>
      <c r="AAW152" s="40"/>
      <c r="AAX152" s="40"/>
      <c r="AAY152" s="40"/>
      <c r="AAZ152" s="40"/>
      <c r="ABA152" s="40"/>
      <c r="ABB152" s="40"/>
      <c r="ABC152" s="40"/>
      <c r="ABD152" s="40"/>
      <c r="ABE152" s="40"/>
      <c r="ABF152" s="40"/>
      <c r="ABG152" s="40"/>
      <c r="ABH152" s="40"/>
      <c r="ABI152" s="40"/>
      <c r="ABJ152" s="40"/>
      <c r="ABK152" s="40"/>
      <c r="ABL152" s="40"/>
      <c r="ABM152" s="40"/>
      <c r="ABN152" s="40"/>
      <c r="ABO152" s="40"/>
      <c r="ABP152" s="40"/>
      <c r="ABQ152" s="40"/>
      <c r="ABR152" s="40"/>
      <c r="ABS152" s="40"/>
      <c r="ABT152" s="40"/>
      <c r="ABU152" s="40"/>
      <c r="ABV152" s="40"/>
      <c r="ABW152" s="40"/>
      <c r="ABX152" s="40"/>
      <c r="ABY152" s="40"/>
      <c r="ABZ152" s="40"/>
      <c r="ACA152" s="40"/>
      <c r="ACB152" s="40"/>
      <c r="ACC152" s="40"/>
      <c r="ACD152" s="40"/>
      <c r="ACE152" s="40"/>
      <c r="ACF152" s="40"/>
      <c r="ACG152" s="40"/>
      <c r="ACH152" s="40"/>
      <c r="ACI152" s="40"/>
      <c r="ACJ152" s="40"/>
      <c r="ACK152" s="40"/>
      <c r="ACL152" s="40"/>
      <c r="ACM152" s="40"/>
      <c r="ACN152" s="40"/>
      <c r="ACO152" s="40"/>
      <c r="ACP152" s="40"/>
      <c r="ACQ152" s="40"/>
      <c r="ACR152" s="40"/>
      <c r="ACS152" s="40"/>
      <c r="ACT152" s="40"/>
      <c r="ACU152" s="40"/>
      <c r="ACV152" s="40"/>
      <c r="ACW152" s="40"/>
      <c r="ACX152" s="40"/>
      <c r="ACY152" s="40"/>
      <c r="ACZ152" s="40"/>
      <c r="ADA152" s="40"/>
      <c r="ADB152" s="40"/>
      <c r="ADC152" s="40"/>
      <c r="ADD152" s="40"/>
      <c r="ADE152" s="40"/>
      <c r="ADF152" s="40"/>
      <c r="ADG152" s="40"/>
      <c r="ADH152" s="40"/>
      <c r="ADI152" s="40"/>
      <c r="ADJ152" s="40"/>
      <c r="ADK152" s="40"/>
      <c r="ADL152" s="40"/>
      <c r="ADM152" s="40"/>
      <c r="ADN152" s="40"/>
      <c r="ADO152" s="40"/>
      <c r="ADP152" s="40"/>
      <c r="ADQ152" s="40"/>
      <c r="ADR152" s="40"/>
      <c r="ADS152" s="40"/>
      <c r="ADT152" s="40"/>
      <c r="ADU152" s="40"/>
      <c r="ADV152" s="40"/>
      <c r="ADW152" s="40"/>
      <c r="ADX152" s="40"/>
      <c r="ADY152" s="40"/>
      <c r="ADZ152" s="40"/>
      <c r="AEA152" s="40"/>
      <c r="AEB152" s="40"/>
      <c r="AEC152" s="40"/>
      <c r="AED152" s="40"/>
      <c r="AEE152" s="40"/>
      <c r="AEF152" s="40"/>
      <c r="AEG152" s="40"/>
      <c r="AEH152" s="40"/>
      <c r="AEI152" s="40"/>
      <c r="AEJ152" s="40"/>
      <c r="AEK152" s="40"/>
      <c r="AEL152" s="40"/>
      <c r="AEM152" s="40"/>
      <c r="AEN152" s="40"/>
      <c r="AEO152" s="40"/>
      <c r="AEP152" s="40"/>
      <c r="AEQ152" s="40"/>
      <c r="AER152" s="40"/>
      <c r="AES152" s="40"/>
      <c r="AET152" s="40"/>
      <c r="AEU152" s="40"/>
      <c r="AEV152" s="40"/>
      <c r="AEW152" s="40"/>
      <c r="AEX152" s="40"/>
      <c r="AEY152" s="40"/>
      <c r="AEZ152" s="40"/>
      <c r="AFA152" s="40"/>
      <c r="AFB152" s="40"/>
      <c r="AFC152" s="40"/>
      <c r="AFD152" s="40"/>
      <c r="AFE152" s="40"/>
      <c r="AFF152" s="40"/>
      <c r="AFG152" s="40"/>
      <c r="AFH152" s="40"/>
      <c r="AFI152" s="40"/>
      <c r="AFJ152" s="40"/>
      <c r="AFK152" s="40"/>
      <c r="AFL152" s="40"/>
      <c r="AFM152" s="40"/>
      <c r="AFN152" s="40"/>
      <c r="AFO152" s="40"/>
      <c r="AFP152" s="40"/>
      <c r="AFQ152" s="40"/>
      <c r="AFR152" s="40"/>
      <c r="AFS152" s="40"/>
      <c r="AFT152" s="40"/>
      <c r="AFU152" s="40"/>
      <c r="AFV152" s="40"/>
      <c r="AFW152" s="40"/>
      <c r="AFX152" s="40"/>
      <c r="AFY152" s="40"/>
      <c r="AFZ152" s="40"/>
      <c r="AGA152" s="40"/>
      <c r="AGB152" s="40"/>
      <c r="AGC152" s="40"/>
      <c r="AGD152" s="40"/>
      <c r="AGE152" s="40"/>
      <c r="AGF152" s="40"/>
      <c r="AGG152" s="40"/>
      <c r="AGH152" s="40"/>
      <c r="AGI152" s="40"/>
      <c r="AGJ152" s="40"/>
      <c r="AGK152" s="40"/>
      <c r="AGL152" s="40"/>
      <c r="AGM152" s="40"/>
      <c r="AGN152" s="40"/>
      <c r="AGO152" s="40"/>
      <c r="AGP152" s="40"/>
      <c r="AGQ152" s="40"/>
      <c r="AGR152" s="40"/>
      <c r="AGS152" s="40"/>
      <c r="AGT152" s="40"/>
      <c r="AGU152" s="40"/>
      <c r="AGV152" s="40"/>
      <c r="AGW152" s="40"/>
      <c r="AGX152" s="40"/>
      <c r="AGY152" s="40"/>
      <c r="AGZ152" s="40"/>
      <c r="AHA152" s="40"/>
      <c r="AHB152" s="40"/>
      <c r="AHC152" s="40"/>
      <c r="AHD152" s="40"/>
      <c r="AHE152" s="40"/>
      <c r="AHF152" s="40"/>
      <c r="AHG152" s="40"/>
      <c r="AHH152" s="40"/>
      <c r="AHI152" s="40"/>
      <c r="AHJ152" s="40"/>
      <c r="AHK152" s="40"/>
      <c r="AHL152" s="40"/>
      <c r="AHM152" s="40"/>
      <c r="AHN152" s="40"/>
      <c r="AHO152" s="40"/>
      <c r="AHP152" s="40"/>
      <c r="AHQ152" s="40"/>
      <c r="AHR152" s="40"/>
      <c r="AHS152" s="40"/>
      <c r="AHT152" s="40"/>
      <c r="AHU152" s="40"/>
      <c r="AHV152" s="40"/>
      <c r="AHW152" s="40"/>
      <c r="AHX152" s="40"/>
      <c r="AHY152" s="40"/>
      <c r="AHZ152" s="40"/>
      <c r="AIA152" s="40"/>
      <c r="AIB152" s="40"/>
      <c r="AIC152" s="40"/>
      <c r="AID152" s="40"/>
      <c r="AIE152" s="40"/>
      <c r="AIF152" s="40"/>
      <c r="AIG152" s="40"/>
      <c r="AIH152" s="40"/>
      <c r="AII152" s="40"/>
      <c r="AIJ152" s="40"/>
      <c r="AIK152" s="40"/>
      <c r="AIL152" s="40"/>
      <c r="AIM152" s="40"/>
      <c r="AIN152" s="40"/>
      <c r="AIO152" s="40"/>
      <c r="AIP152" s="40"/>
      <c r="AIQ152" s="40"/>
      <c r="AIR152" s="40"/>
      <c r="AIS152" s="40"/>
      <c r="AIT152" s="40"/>
      <c r="AIU152" s="40"/>
      <c r="AIV152" s="40"/>
      <c r="AIW152" s="40"/>
      <c r="AIX152" s="40"/>
      <c r="AIY152" s="40"/>
      <c r="AIZ152" s="40"/>
      <c r="AJA152" s="40"/>
      <c r="AJB152" s="40"/>
      <c r="AJC152" s="40"/>
      <c r="AJD152" s="40"/>
      <c r="AJE152" s="40"/>
      <c r="AJF152" s="40"/>
      <c r="AJG152" s="40"/>
      <c r="AJH152" s="40"/>
      <c r="AJI152" s="40"/>
      <c r="AJJ152" s="40"/>
      <c r="AJK152" s="40"/>
      <c r="AJL152" s="40"/>
      <c r="AJM152" s="40"/>
      <c r="AJN152" s="40"/>
      <c r="AJO152" s="40"/>
      <c r="AJP152" s="40"/>
      <c r="AJQ152" s="40"/>
      <c r="AJR152" s="40"/>
      <c r="AJS152" s="40"/>
      <c r="AJT152" s="40"/>
      <c r="AJU152" s="40"/>
      <c r="AJV152" s="40"/>
      <c r="AJW152" s="40"/>
      <c r="AJX152" s="40"/>
      <c r="AJY152" s="40"/>
      <c r="AJZ152" s="40"/>
      <c r="AKA152" s="40"/>
      <c r="AKB152" s="40"/>
      <c r="AKC152" s="40"/>
      <c r="AKD152" s="40"/>
      <c r="AKE152" s="40"/>
      <c r="AKF152" s="40"/>
      <c r="AKG152" s="40"/>
      <c r="AKH152" s="40"/>
      <c r="AKI152" s="40"/>
      <c r="AKJ152" s="40"/>
      <c r="AKK152" s="40"/>
      <c r="AKL152" s="40"/>
      <c r="AKM152" s="40"/>
      <c r="AKN152" s="40"/>
      <c r="AKO152" s="40"/>
      <c r="AKP152" s="40"/>
      <c r="AKQ152" s="40"/>
      <c r="AKR152" s="40"/>
      <c r="AKS152" s="40"/>
      <c r="AKT152" s="40"/>
      <c r="AKU152" s="40"/>
      <c r="AKV152" s="40"/>
      <c r="AKW152" s="40"/>
      <c r="AKX152" s="40"/>
      <c r="AKY152" s="40"/>
      <c r="AKZ152" s="40"/>
      <c r="ALA152" s="40"/>
      <c r="ALB152" s="40"/>
      <c r="ALC152" s="40"/>
      <c r="ALD152" s="40"/>
      <c r="ALE152" s="40"/>
      <c r="ALF152" s="40"/>
      <c r="ALG152" s="40"/>
      <c r="ALH152" s="40"/>
      <c r="ALI152" s="40"/>
      <c r="ALJ152" s="40"/>
      <c r="ALK152" s="40"/>
      <c r="ALL152" s="40"/>
      <c r="ALM152" s="40"/>
      <c r="ALN152" s="40"/>
      <c r="ALO152" s="40"/>
      <c r="ALP152" s="40"/>
      <c r="ALQ152" s="40"/>
      <c r="ALR152" s="40"/>
      <c r="ALS152" s="40"/>
      <c r="ALT152" s="40"/>
      <c r="ALU152" s="40"/>
      <c r="ALV152" s="40"/>
      <c r="ALW152" s="40"/>
      <c r="ALX152" s="40"/>
      <c r="ALY152" s="40"/>
      <c r="ALZ152" s="40"/>
      <c r="AMA152" s="40"/>
      <c r="AMB152" s="40"/>
      <c r="AMC152" s="40"/>
      <c r="AMD152" s="40"/>
      <c r="AME152" s="40"/>
      <c r="AMF152" s="40"/>
      <c r="AMG152" s="40"/>
      <c r="AMH152" s="40"/>
      <c r="AMI152" s="40"/>
      <c r="AMJ152" s="40"/>
      <c r="AMK152" s="40"/>
    </row>
    <row r="153" spans="1:1025" s="41" customFormat="1" ht="15.75" thickBot="1">
      <c r="A153" s="32">
        <v>150</v>
      </c>
      <c r="B153" s="48">
        <v>31624</v>
      </c>
      <c r="C153" s="48" t="s">
        <v>196</v>
      </c>
      <c r="D153" s="50" t="s">
        <v>529</v>
      </c>
      <c r="E153" s="51"/>
      <c r="F153" s="32" t="s">
        <v>14</v>
      </c>
      <c r="G153" s="42"/>
      <c r="H153" s="43"/>
      <c r="I153" s="44">
        <v>0</v>
      </c>
      <c r="J153" s="45"/>
      <c r="K153" s="46">
        <v>8</v>
      </c>
      <c r="L153" s="47"/>
      <c r="M153" s="48">
        <v>1</v>
      </c>
      <c r="N153" s="39"/>
      <c r="O153" s="14">
        <f t="shared" si="2"/>
        <v>0</v>
      </c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  <c r="GG153" s="40"/>
      <c r="GH153" s="40"/>
      <c r="GI153" s="40"/>
      <c r="GJ153" s="40"/>
      <c r="GK153" s="40"/>
      <c r="GL153" s="40"/>
      <c r="GM153" s="40"/>
      <c r="GN153" s="40"/>
      <c r="GO153" s="40"/>
      <c r="GP153" s="40"/>
      <c r="GQ153" s="40"/>
      <c r="GR153" s="40"/>
      <c r="GS153" s="40"/>
      <c r="GT153" s="40"/>
      <c r="GU153" s="40"/>
      <c r="GV153" s="40"/>
      <c r="GW153" s="40"/>
      <c r="GX153" s="40"/>
      <c r="GY153" s="40"/>
      <c r="GZ153" s="40"/>
      <c r="HA153" s="40"/>
      <c r="HB153" s="40"/>
      <c r="HC153" s="40"/>
      <c r="HD153" s="40"/>
      <c r="HE153" s="40"/>
      <c r="HF153" s="40"/>
      <c r="HG153" s="40"/>
      <c r="HH153" s="40"/>
      <c r="HI153" s="40"/>
      <c r="HJ153" s="40"/>
      <c r="HK153" s="40"/>
      <c r="HL153" s="40"/>
      <c r="HM153" s="40"/>
      <c r="HN153" s="40"/>
      <c r="HO153" s="40"/>
      <c r="HP153" s="40"/>
      <c r="HQ153" s="40"/>
      <c r="HR153" s="40"/>
      <c r="HS153" s="40"/>
      <c r="HT153" s="40"/>
      <c r="HU153" s="40"/>
      <c r="HV153" s="40"/>
      <c r="HW153" s="40"/>
      <c r="HX153" s="40"/>
      <c r="HY153" s="40"/>
      <c r="HZ153" s="40"/>
      <c r="IA153" s="40"/>
      <c r="IB153" s="40"/>
      <c r="IC153" s="40"/>
      <c r="ID153" s="40"/>
      <c r="IE153" s="40"/>
      <c r="IF153" s="40"/>
      <c r="IG153" s="40"/>
      <c r="IH153" s="40"/>
      <c r="II153" s="40"/>
      <c r="IJ153" s="40"/>
      <c r="IK153" s="40"/>
      <c r="IL153" s="40"/>
      <c r="IM153" s="40"/>
      <c r="IN153" s="40"/>
      <c r="IO153" s="40"/>
      <c r="IP153" s="40"/>
      <c r="IQ153" s="40"/>
      <c r="IR153" s="40"/>
      <c r="IS153" s="40"/>
      <c r="IT153" s="40"/>
      <c r="IU153" s="40"/>
      <c r="IV153" s="40"/>
      <c r="IW153" s="40"/>
      <c r="IX153" s="40"/>
      <c r="IY153" s="40"/>
      <c r="IZ153" s="40"/>
      <c r="JA153" s="40"/>
      <c r="JB153" s="40"/>
      <c r="JC153" s="40"/>
      <c r="JD153" s="40"/>
      <c r="JE153" s="40"/>
      <c r="JF153" s="40"/>
      <c r="JG153" s="40"/>
      <c r="JH153" s="40"/>
      <c r="JI153" s="40"/>
      <c r="JJ153" s="40"/>
      <c r="JK153" s="40"/>
      <c r="JL153" s="40"/>
      <c r="JM153" s="40"/>
      <c r="JN153" s="40"/>
      <c r="JO153" s="40"/>
      <c r="JP153" s="40"/>
      <c r="JQ153" s="40"/>
      <c r="JR153" s="40"/>
      <c r="JS153" s="40"/>
      <c r="JT153" s="40"/>
      <c r="JU153" s="40"/>
      <c r="JV153" s="40"/>
      <c r="JW153" s="40"/>
      <c r="JX153" s="40"/>
      <c r="JY153" s="40"/>
      <c r="JZ153" s="40"/>
      <c r="KA153" s="40"/>
      <c r="KB153" s="40"/>
      <c r="KC153" s="40"/>
      <c r="KD153" s="40"/>
      <c r="KE153" s="40"/>
      <c r="KF153" s="40"/>
      <c r="KG153" s="40"/>
      <c r="KH153" s="40"/>
      <c r="KI153" s="40"/>
      <c r="KJ153" s="40"/>
      <c r="KK153" s="40"/>
      <c r="KL153" s="40"/>
      <c r="KM153" s="40"/>
      <c r="KN153" s="40"/>
      <c r="KO153" s="40"/>
      <c r="KP153" s="40"/>
      <c r="KQ153" s="40"/>
      <c r="KR153" s="40"/>
      <c r="KS153" s="40"/>
      <c r="KT153" s="40"/>
      <c r="KU153" s="40"/>
      <c r="KV153" s="40"/>
      <c r="KW153" s="40"/>
      <c r="KX153" s="40"/>
      <c r="KY153" s="40"/>
      <c r="KZ153" s="40"/>
      <c r="LA153" s="40"/>
      <c r="LB153" s="40"/>
      <c r="LC153" s="40"/>
      <c r="LD153" s="40"/>
      <c r="LE153" s="40"/>
      <c r="LF153" s="40"/>
      <c r="LG153" s="40"/>
      <c r="LH153" s="40"/>
      <c r="LI153" s="40"/>
      <c r="LJ153" s="40"/>
      <c r="LK153" s="40"/>
      <c r="LL153" s="40"/>
      <c r="LM153" s="40"/>
      <c r="LN153" s="40"/>
      <c r="LO153" s="40"/>
      <c r="LP153" s="40"/>
      <c r="LQ153" s="40"/>
      <c r="LR153" s="40"/>
      <c r="LS153" s="40"/>
      <c r="LT153" s="40"/>
      <c r="LU153" s="40"/>
      <c r="LV153" s="40"/>
      <c r="LW153" s="40"/>
      <c r="LX153" s="40"/>
      <c r="LY153" s="40"/>
      <c r="LZ153" s="40"/>
      <c r="MA153" s="40"/>
      <c r="MB153" s="40"/>
      <c r="MC153" s="40"/>
      <c r="MD153" s="40"/>
      <c r="ME153" s="40"/>
      <c r="MF153" s="40"/>
      <c r="MG153" s="40"/>
      <c r="MH153" s="40"/>
      <c r="MI153" s="40"/>
      <c r="MJ153" s="40"/>
      <c r="MK153" s="40"/>
      <c r="ML153" s="40"/>
      <c r="MM153" s="40"/>
      <c r="MN153" s="40"/>
      <c r="MO153" s="40"/>
      <c r="MP153" s="40"/>
      <c r="MQ153" s="40"/>
      <c r="MR153" s="40"/>
      <c r="MS153" s="40"/>
      <c r="MT153" s="40"/>
      <c r="MU153" s="40"/>
      <c r="MV153" s="40"/>
      <c r="MW153" s="40"/>
      <c r="MX153" s="40"/>
      <c r="MY153" s="40"/>
      <c r="MZ153" s="40"/>
      <c r="NA153" s="40"/>
      <c r="NB153" s="40"/>
      <c r="NC153" s="40"/>
      <c r="ND153" s="40"/>
      <c r="NE153" s="40"/>
      <c r="NF153" s="40"/>
      <c r="NG153" s="40"/>
      <c r="NH153" s="40"/>
      <c r="NI153" s="40"/>
      <c r="NJ153" s="40"/>
      <c r="NK153" s="40"/>
      <c r="NL153" s="40"/>
      <c r="NM153" s="40"/>
      <c r="NN153" s="40"/>
      <c r="NO153" s="40"/>
      <c r="NP153" s="40"/>
      <c r="NQ153" s="40"/>
      <c r="NR153" s="40"/>
      <c r="NS153" s="40"/>
      <c r="NT153" s="40"/>
      <c r="NU153" s="40"/>
      <c r="NV153" s="40"/>
      <c r="NW153" s="40"/>
      <c r="NX153" s="40"/>
      <c r="NY153" s="40"/>
      <c r="NZ153" s="40"/>
      <c r="OA153" s="40"/>
      <c r="OB153" s="40"/>
      <c r="OC153" s="40"/>
      <c r="OD153" s="40"/>
      <c r="OE153" s="40"/>
      <c r="OF153" s="40"/>
      <c r="OG153" s="40"/>
      <c r="OH153" s="40"/>
      <c r="OI153" s="40"/>
      <c r="OJ153" s="40"/>
      <c r="OK153" s="40"/>
      <c r="OL153" s="40"/>
      <c r="OM153" s="40"/>
      <c r="ON153" s="40"/>
      <c r="OO153" s="40"/>
      <c r="OP153" s="40"/>
      <c r="OQ153" s="40"/>
      <c r="OR153" s="40"/>
      <c r="OS153" s="40"/>
      <c r="OT153" s="40"/>
      <c r="OU153" s="40"/>
      <c r="OV153" s="40"/>
      <c r="OW153" s="40"/>
      <c r="OX153" s="40"/>
      <c r="OY153" s="40"/>
      <c r="OZ153" s="40"/>
      <c r="PA153" s="40"/>
      <c r="PB153" s="40"/>
      <c r="PC153" s="40"/>
      <c r="PD153" s="40"/>
      <c r="PE153" s="40"/>
      <c r="PF153" s="40"/>
      <c r="PG153" s="40"/>
      <c r="PH153" s="40"/>
      <c r="PI153" s="40"/>
      <c r="PJ153" s="40"/>
      <c r="PK153" s="40"/>
      <c r="PL153" s="40"/>
      <c r="PM153" s="40"/>
      <c r="PN153" s="40"/>
      <c r="PO153" s="40"/>
      <c r="PP153" s="40"/>
      <c r="PQ153" s="40"/>
      <c r="PR153" s="40"/>
      <c r="PS153" s="40"/>
      <c r="PT153" s="40"/>
      <c r="PU153" s="40"/>
      <c r="PV153" s="40"/>
      <c r="PW153" s="40"/>
      <c r="PX153" s="40"/>
      <c r="PY153" s="40"/>
      <c r="PZ153" s="40"/>
      <c r="QA153" s="40"/>
      <c r="QB153" s="40"/>
      <c r="QC153" s="40"/>
      <c r="QD153" s="40"/>
      <c r="QE153" s="40"/>
      <c r="QF153" s="40"/>
      <c r="QG153" s="40"/>
      <c r="QH153" s="40"/>
      <c r="QI153" s="40"/>
      <c r="QJ153" s="40"/>
      <c r="QK153" s="40"/>
      <c r="QL153" s="40"/>
      <c r="QM153" s="40"/>
      <c r="QN153" s="40"/>
      <c r="QO153" s="40"/>
      <c r="QP153" s="40"/>
      <c r="QQ153" s="40"/>
      <c r="QR153" s="40"/>
      <c r="QS153" s="40"/>
      <c r="QT153" s="40"/>
      <c r="QU153" s="40"/>
      <c r="QV153" s="40"/>
      <c r="QW153" s="40"/>
      <c r="QX153" s="40"/>
      <c r="QY153" s="40"/>
      <c r="QZ153" s="40"/>
      <c r="RA153" s="40"/>
      <c r="RB153" s="40"/>
      <c r="RC153" s="40"/>
      <c r="RD153" s="40"/>
      <c r="RE153" s="40"/>
      <c r="RF153" s="40"/>
      <c r="RG153" s="40"/>
      <c r="RH153" s="40"/>
      <c r="RI153" s="40"/>
      <c r="RJ153" s="40"/>
      <c r="RK153" s="40"/>
      <c r="RL153" s="40"/>
      <c r="RM153" s="40"/>
      <c r="RN153" s="40"/>
      <c r="RO153" s="40"/>
      <c r="RP153" s="40"/>
      <c r="RQ153" s="40"/>
      <c r="RR153" s="40"/>
      <c r="RS153" s="40"/>
      <c r="RT153" s="40"/>
      <c r="RU153" s="40"/>
      <c r="RV153" s="40"/>
      <c r="RW153" s="40"/>
      <c r="RX153" s="40"/>
      <c r="RY153" s="40"/>
      <c r="RZ153" s="40"/>
      <c r="SA153" s="40"/>
      <c r="SB153" s="40"/>
      <c r="SC153" s="40"/>
      <c r="SD153" s="40"/>
      <c r="SE153" s="40"/>
      <c r="SF153" s="40"/>
      <c r="SG153" s="40"/>
      <c r="SH153" s="40"/>
      <c r="SI153" s="40"/>
      <c r="SJ153" s="40"/>
      <c r="SK153" s="40"/>
      <c r="SL153" s="40"/>
      <c r="SM153" s="40"/>
      <c r="SN153" s="40"/>
      <c r="SO153" s="40"/>
      <c r="SP153" s="40"/>
      <c r="SQ153" s="40"/>
      <c r="SR153" s="40"/>
      <c r="SS153" s="40"/>
      <c r="ST153" s="40"/>
      <c r="SU153" s="40"/>
      <c r="SV153" s="40"/>
      <c r="SW153" s="40"/>
      <c r="SX153" s="40"/>
      <c r="SY153" s="40"/>
      <c r="SZ153" s="40"/>
      <c r="TA153" s="40"/>
      <c r="TB153" s="40"/>
      <c r="TC153" s="40"/>
      <c r="TD153" s="40"/>
      <c r="TE153" s="40"/>
      <c r="TF153" s="40"/>
      <c r="TG153" s="40"/>
      <c r="TH153" s="40"/>
      <c r="TI153" s="40"/>
      <c r="TJ153" s="40"/>
      <c r="TK153" s="40"/>
      <c r="TL153" s="40"/>
      <c r="TM153" s="40"/>
      <c r="TN153" s="40"/>
      <c r="TO153" s="40"/>
      <c r="TP153" s="40"/>
      <c r="TQ153" s="40"/>
      <c r="TR153" s="40"/>
      <c r="TS153" s="40"/>
      <c r="TT153" s="40"/>
      <c r="TU153" s="40"/>
      <c r="TV153" s="40"/>
      <c r="TW153" s="40"/>
      <c r="TX153" s="40"/>
      <c r="TY153" s="40"/>
      <c r="TZ153" s="40"/>
      <c r="UA153" s="40"/>
      <c r="UB153" s="40"/>
      <c r="UC153" s="40"/>
      <c r="UD153" s="40"/>
      <c r="UE153" s="40"/>
      <c r="UF153" s="40"/>
      <c r="UG153" s="40"/>
      <c r="UH153" s="40"/>
      <c r="UI153" s="40"/>
      <c r="UJ153" s="40"/>
      <c r="UK153" s="40"/>
      <c r="UL153" s="40"/>
      <c r="UM153" s="40"/>
      <c r="UN153" s="40"/>
      <c r="UO153" s="40"/>
      <c r="UP153" s="40"/>
      <c r="UQ153" s="40"/>
      <c r="UR153" s="40"/>
      <c r="US153" s="40"/>
      <c r="UT153" s="40"/>
      <c r="UU153" s="40"/>
      <c r="UV153" s="40"/>
      <c r="UW153" s="40"/>
      <c r="UX153" s="40"/>
      <c r="UY153" s="40"/>
      <c r="UZ153" s="40"/>
      <c r="VA153" s="40"/>
      <c r="VB153" s="40"/>
      <c r="VC153" s="40"/>
      <c r="VD153" s="40"/>
      <c r="VE153" s="40"/>
      <c r="VF153" s="40"/>
      <c r="VG153" s="40"/>
      <c r="VH153" s="40"/>
      <c r="VI153" s="40"/>
      <c r="VJ153" s="40"/>
      <c r="VK153" s="40"/>
      <c r="VL153" s="40"/>
      <c r="VM153" s="40"/>
      <c r="VN153" s="40"/>
      <c r="VO153" s="40"/>
      <c r="VP153" s="40"/>
      <c r="VQ153" s="40"/>
      <c r="VR153" s="40"/>
      <c r="VS153" s="40"/>
      <c r="VT153" s="40"/>
      <c r="VU153" s="40"/>
      <c r="VV153" s="40"/>
      <c r="VW153" s="40"/>
      <c r="VX153" s="40"/>
      <c r="VY153" s="40"/>
      <c r="VZ153" s="40"/>
      <c r="WA153" s="40"/>
      <c r="WB153" s="40"/>
      <c r="WC153" s="40"/>
      <c r="WD153" s="40"/>
      <c r="WE153" s="40"/>
      <c r="WF153" s="40"/>
      <c r="WG153" s="40"/>
      <c r="WH153" s="40"/>
      <c r="WI153" s="40"/>
      <c r="WJ153" s="40"/>
      <c r="WK153" s="40"/>
      <c r="WL153" s="40"/>
      <c r="WM153" s="40"/>
      <c r="WN153" s="40"/>
      <c r="WO153" s="40"/>
      <c r="WP153" s="40"/>
      <c r="WQ153" s="40"/>
      <c r="WR153" s="40"/>
      <c r="WS153" s="40"/>
      <c r="WT153" s="40"/>
      <c r="WU153" s="40"/>
      <c r="WV153" s="40"/>
      <c r="WW153" s="40"/>
      <c r="WX153" s="40"/>
      <c r="WY153" s="40"/>
      <c r="WZ153" s="40"/>
      <c r="XA153" s="40"/>
      <c r="XB153" s="40"/>
      <c r="XC153" s="40"/>
      <c r="XD153" s="40"/>
      <c r="XE153" s="40"/>
      <c r="XF153" s="40"/>
      <c r="XG153" s="40"/>
      <c r="XH153" s="40"/>
      <c r="XI153" s="40"/>
      <c r="XJ153" s="40"/>
      <c r="XK153" s="40"/>
      <c r="XL153" s="40"/>
      <c r="XM153" s="40"/>
      <c r="XN153" s="40"/>
      <c r="XO153" s="40"/>
      <c r="XP153" s="40"/>
      <c r="XQ153" s="40"/>
      <c r="XR153" s="40"/>
      <c r="XS153" s="40"/>
      <c r="XT153" s="40"/>
      <c r="XU153" s="40"/>
      <c r="XV153" s="40"/>
      <c r="XW153" s="40"/>
      <c r="XX153" s="40"/>
      <c r="XY153" s="40"/>
      <c r="XZ153" s="40"/>
      <c r="YA153" s="40"/>
      <c r="YB153" s="40"/>
      <c r="YC153" s="40"/>
      <c r="YD153" s="40"/>
      <c r="YE153" s="40"/>
      <c r="YF153" s="40"/>
      <c r="YG153" s="40"/>
      <c r="YH153" s="40"/>
      <c r="YI153" s="40"/>
      <c r="YJ153" s="40"/>
      <c r="YK153" s="40"/>
      <c r="YL153" s="40"/>
      <c r="YM153" s="40"/>
      <c r="YN153" s="40"/>
      <c r="YO153" s="40"/>
      <c r="YP153" s="40"/>
      <c r="YQ153" s="40"/>
      <c r="YR153" s="40"/>
      <c r="YS153" s="40"/>
      <c r="YT153" s="40"/>
      <c r="YU153" s="40"/>
      <c r="YV153" s="40"/>
      <c r="YW153" s="40"/>
      <c r="YX153" s="40"/>
      <c r="YY153" s="40"/>
      <c r="YZ153" s="40"/>
      <c r="ZA153" s="40"/>
      <c r="ZB153" s="40"/>
      <c r="ZC153" s="40"/>
      <c r="ZD153" s="40"/>
      <c r="ZE153" s="40"/>
      <c r="ZF153" s="40"/>
      <c r="ZG153" s="40"/>
      <c r="ZH153" s="40"/>
      <c r="ZI153" s="40"/>
      <c r="ZJ153" s="40"/>
      <c r="ZK153" s="40"/>
      <c r="ZL153" s="40"/>
      <c r="ZM153" s="40"/>
      <c r="ZN153" s="40"/>
      <c r="ZO153" s="40"/>
      <c r="ZP153" s="40"/>
      <c r="ZQ153" s="40"/>
      <c r="ZR153" s="40"/>
      <c r="ZS153" s="40"/>
      <c r="ZT153" s="40"/>
      <c r="ZU153" s="40"/>
      <c r="ZV153" s="40"/>
      <c r="ZW153" s="40"/>
      <c r="ZX153" s="40"/>
      <c r="ZY153" s="40"/>
      <c r="ZZ153" s="40"/>
      <c r="AAA153" s="40"/>
      <c r="AAB153" s="40"/>
      <c r="AAC153" s="40"/>
      <c r="AAD153" s="40"/>
      <c r="AAE153" s="40"/>
      <c r="AAF153" s="40"/>
      <c r="AAG153" s="40"/>
      <c r="AAH153" s="40"/>
      <c r="AAI153" s="40"/>
      <c r="AAJ153" s="40"/>
      <c r="AAK153" s="40"/>
      <c r="AAL153" s="40"/>
      <c r="AAM153" s="40"/>
      <c r="AAN153" s="40"/>
      <c r="AAO153" s="40"/>
      <c r="AAP153" s="40"/>
      <c r="AAQ153" s="40"/>
      <c r="AAR153" s="40"/>
      <c r="AAS153" s="40"/>
      <c r="AAT153" s="40"/>
      <c r="AAU153" s="40"/>
      <c r="AAV153" s="40"/>
      <c r="AAW153" s="40"/>
      <c r="AAX153" s="40"/>
      <c r="AAY153" s="40"/>
      <c r="AAZ153" s="40"/>
      <c r="ABA153" s="40"/>
      <c r="ABB153" s="40"/>
      <c r="ABC153" s="40"/>
      <c r="ABD153" s="40"/>
      <c r="ABE153" s="40"/>
      <c r="ABF153" s="40"/>
      <c r="ABG153" s="40"/>
      <c r="ABH153" s="40"/>
      <c r="ABI153" s="40"/>
      <c r="ABJ153" s="40"/>
      <c r="ABK153" s="40"/>
      <c r="ABL153" s="40"/>
      <c r="ABM153" s="40"/>
      <c r="ABN153" s="40"/>
      <c r="ABO153" s="40"/>
      <c r="ABP153" s="40"/>
      <c r="ABQ153" s="40"/>
      <c r="ABR153" s="40"/>
      <c r="ABS153" s="40"/>
      <c r="ABT153" s="40"/>
      <c r="ABU153" s="40"/>
      <c r="ABV153" s="40"/>
      <c r="ABW153" s="40"/>
      <c r="ABX153" s="40"/>
      <c r="ABY153" s="40"/>
      <c r="ABZ153" s="40"/>
      <c r="ACA153" s="40"/>
      <c r="ACB153" s="40"/>
      <c r="ACC153" s="40"/>
      <c r="ACD153" s="40"/>
      <c r="ACE153" s="40"/>
      <c r="ACF153" s="40"/>
      <c r="ACG153" s="40"/>
      <c r="ACH153" s="40"/>
      <c r="ACI153" s="40"/>
      <c r="ACJ153" s="40"/>
      <c r="ACK153" s="40"/>
      <c r="ACL153" s="40"/>
      <c r="ACM153" s="40"/>
      <c r="ACN153" s="40"/>
      <c r="ACO153" s="40"/>
      <c r="ACP153" s="40"/>
      <c r="ACQ153" s="40"/>
      <c r="ACR153" s="40"/>
      <c r="ACS153" s="40"/>
      <c r="ACT153" s="40"/>
      <c r="ACU153" s="40"/>
      <c r="ACV153" s="40"/>
      <c r="ACW153" s="40"/>
      <c r="ACX153" s="40"/>
      <c r="ACY153" s="40"/>
      <c r="ACZ153" s="40"/>
      <c r="ADA153" s="40"/>
      <c r="ADB153" s="40"/>
      <c r="ADC153" s="40"/>
      <c r="ADD153" s="40"/>
      <c r="ADE153" s="40"/>
      <c r="ADF153" s="40"/>
      <c r="ADG153" s="40"/>
      <c r="ADH153" s="40"/>
      <c r="ADI153" s="40"/>
      <c r="ADJ153" s="40"/>
      <c r="ADK153" s="40"/>
      <c r="ADL153" s="40"/>
      <c r="ADM153" s="40"/>
      <c r="ADN153" s="40"/>
      <c r="ADO153" s="40"/>
      <c r="ADP153" s="40"/>
      <c r="ADQ153" s="40"/>
      <c r="ADR153" s="40"/>
      <c r="ADS153" s="40"/>
      <c r="ADT153" s="40"/>
      <c r="ADU153" s="40"/>
      <c r="ADV153" s="40"/>
      <c r="ADW153" s="40"/>
      <c r="ADX153" s="40"/>
      <c r="ADY153" s="40"/>
      <c r="ADZ153" s="40"/>
      <c r="AEA153" s="40"/>
      <c r="AEB153" s="40"/>
      <c r="AEC153" s="40"/>
      <c r="AED153" s="40"/>
      <c r="AEE153" s="40"/>
      <c r="AEF153" s="40"/>
      <c r="AEG153" s="40"/>
      <c r="AEH153" s="40"/>
      <c r="AEI153" s="40"/>
      <c r="AEJ153" s="40"/>
      <c r="AEK153" s="40"/>
      <c r="AEL153" s="40"/>
      <c r="AEM153" s="40"/>
      <c r="AEN153" s="40"/>
      <c r="AEO153" s="40"/>
      <c r="AEP153" s="40"/>
      <c r="AEQ153" s="40"/>
      <c r="AER153" s="40"/>
      <c r="AES153" s="40"/>
      <c r="AET153" s="40"/>
      <c r="AEU153" s="40"/>
      <c r="AEV153" s="40"/>
      <c r="AEW153" s="40"/>
      <c r="AEX153" s="40"/>
      <c r="AEY153" s="40"/>
      <c r="AEZ153" s="40"/>
      <c r="AFA153" s="40"/>
      <c r="AFB153" s="40"/>
      <c r="AFC153" s="40"/>
      <c r="AFD153" s="40"/>
      <c r="AFE153" s="40"/>
      <c r="AFF153" s="40"/>
      <c r="AFG153" s="40"/>
      <c r="AFH153" s="40"/>
      <c r="AFI153" s="40"/>
      <c r="AFJ153" s="40"/>
      <c r="AFK153" s="40"/>
      <c r="AFL153" s="40"/>
      <c r="AFM153" s="40"/>
      <c r="AFN153" s="40"/>
      <c r="AFO153" s="40"/>
      <c r="AFP153" s="40"/>
      <c r="AFQ153" s="40"/>
      <c r="AFR153" s="40"/>
      <c r="AFS153" s="40"/>
      <c r="AFT153" s="40"/>
      <c r="AFU153" s="40"/>
      <c r="AFV153" s="40"/>
      <c r="AFW153" s="40"/>
      <c r="AFX153" s="40"/>
      <c r="AFY153" s="40"/>
      <c r="AFZ153" s="40"/>
      <c r="AGA153" s="40"/>
      <c r="AGB153" s="40"/>
      <c r="AGC153" s="40"/>
      <c r="AGD153" s="40"/>
      <c r="AGE153" s="40"/>
      <c r="AGF153" s="40"/>
      <c r="AGG153" s="40"/>
      <c r="AGH153" s="40"/>
      <c r="AGI153" s="40"/>
      <c r="AGJ153" s="40"/>
      <c r="AGK153" s="40"/>
      <c r="AGL153" s="40"/>
      <c r="AGM153" s="40"/>
      <c r="AGN153" s="40"/>
      <c r="AGO153" s="40"/>
      <c r="AGP153" s="40"/>
      <c r="AGQ153" s="40"/>
      <c r="AGR153" s="40"/>
      <c r="AGS153" s="40"/>
      <c r="AGT153" s="40"/>
      <c r="AGU153" s="40"/>
      <c r="AGV153" s="40"/>
      <c r="AGW153" s="40"/>
      <c r="AGX153" s="40"/>
      <c r="AGY153" s="40"/>
      <c r="AGZ153" s="40"/>
      <c r="AHA153" s="40"/>
      <c r="AHB153" s="40"/>
      <c r="AHC153" s="40"/>
      <c r="AHD153" s="40"/>
      <c r="AHE153" s="40"/>
      <c r="AHF153" s="40"/>
      <c r="AHG153" s="40"/>
      <c r="AHH153" s="40"/>
      <c r="AHI153" s="40"/>
      <c r="AHJ153" s="40"/>
      <c r="AHK153" s="40"/>
      <c r="AHL153" s="40"/>
      <c r="AHM153" s="40"/>
      <c r="AHN153" s="40"/>
      <c r="AHO153" s="40"/>
      <c r="AHP153" s="40"/>
      <c r="AHQ153" s="40"/>
      <c r="AHR153" s="40"/>
      <c r="AHS153" s="40"/>
      <c r="AHT153" s="40"/>
      <c r="AHU153" s="40"/>
      <c r="AHV153" s="40"/>
      <c r="AHW153" s="40"/>
      <c r="AHX153" s="40"/>
      <c r="AHY153" s="40"/>
      <c r="AHZ153" s="40"/>
      <c r="AIA153" s="40"/>
      <c r="AIB153" s="40"/>
      <c r="AIC153" s="40"/>
      <c r="AID153" s="40"/>
      <c r="AIE153" s="40"/>
      <c r="AIF153" s="40"/>
      <c r="AIG153" s="40"/>
      <c r="AIH153" s="40"/>
      <c r="AII153" s="40"/>
      <c r="AIJ153" s="40"/>
      <c r="AIK153" s="40"/>
      <c r="AIL153" s="40"/>
      <c r="AIM153" s="40"/>
      <c r="AIN153" s="40"/>
      <c r="AIO153" s="40"/>
      <c r="AIP153" s="40"/>
      <c r="AIQ153" s="40"/>
      <c r="AIR153" s="40"/>
      <c r="AIS153" s="40"/>
      <c r="AIT153" s="40"/>
      <c r="AIU153" s="40"/>
      <c r="AIV153" s="40"/>
      <c r="AIW153" s="40"/>
      <c r="AIX153" s="40"/>
      <c r="AIY153" s="40"/>
      <c r="AIZ153" s="40"/>
      <c r="AJA153" s="40"/>
      <c r="AJB153" s="40"/>
      <c r="AJC153" s="40"/>
      <c r="AJD153" s="40"/>
      <c r="AJE153" s="40"/>
      <c r="AJF153" s="40"/>
      <c r="AJG153" s="40"/>
      <c r="AJH153" s="40"/>
      <c r="AJI153" s="40"/>
      <c r="AJJ153" s="40"/>
      <c r="AJK153" s="40"/>
      <c r="AJL153" s="40"/>
      <c r="AJM153" s="40"/>
      <c r="AJN153" s="40"/>
      <c r="AJO153" s="40"/>
      <c r="AJP153" s="40"/>
      <c r="AJQ153" s="40"/>
      <c r="AJR153" s="40"/>
      <c r="AJS153" s="40"/>
      <c r="AJT153" s="40"/>
      <c r="AJU153" s="40"/>
      <c r="AJV153" s="40"/>
      <c r="AJW153" s="40"/>
      <c r="AJX153" s="40"/>
      <c r="AJY153" s="40"/>
      <c r="AJZ153" s="40"/>
      <c r="AKA153" s="40"/>
      <c r="AKB153" s="40"/>
      <c r="AKC153" s="40"/>
      <c r="AKD153" s="40"/>
      <c r="AKE153" s="40"/>
      <c r="AKF153" s="40"/>
      <c r="AKG153" s="40"/>
      <c r="AKH153" s="40"/>
      <c r="AKI153" s="40"/>
      <c r="AKJ153" s="40"/>
      <c r="AKK153" s="40"/>
      <c r="AKL153" s="40"/>
      <c r="AKM153" s="40"/>
      <c r="AKN153" s="40"/>
      <c r="AKO153" s="40"/>
      <c r="AKP153" s="40"/>
      <c r="AKQ153" s="40"/>
      <c r="AKR153" s="40"/>
      <c r="AKS153" s="40"/>
      <c r="AKT153" s="40"/>
      <c r="AKU153" s="40"/>
      <c r="AKV153" s="40"/>
      <c r="AKW153" s="40"/>
      <c r="AKX153" s="40"/>
      <c r="AKY153" s="40"/>
      <c r="AKZ153" s="40"/>
      <c r="ALA153" s="40"/>
      <c r="ALB153" s="40"/>
      <c r="ALC153" s="40"/>
      <c r="ALD153" s="40"/>
      <c r="ALE153" s="40"/>
      <c r="ALF153" s="40"/>
      <c r="ALG153" s="40"/>
      <c r="ALH153" s="40"/>
      <c r="ALI153" s="40"/>
      <c r="ALJ153" s="40"/>
      <c r="ALK153" s="40"/>
      <c r="ALL153" s="40"/>
      <c r="ALM153" s="40"/>
      <c r="ALN153" s="40"/>
      <c r="ALO153" s="40"/>
      <c r="ALP153" s="40"/>
      <c r="ALQ153" s="40"/>
      <c r="ALR153" s="40"/>
      <c r="ALS153" s="40"/>
      <c r="ALT153" s="40"/>
      <c r="ALU153" s="40"/>
      <c r="ALV153" s="40"/>
      <c r="ALW153" s="40"/>
      <c r="ALX153" s="40"/>
      <c r="ALY153" s="40"/>
      <c r="ALZ153" s="40"/>
      <c r="AMA153" s="40"/>
      <c r="AMB153" s="40"/>
      <c r="AMC153" s="40"/>
      <c r="AMD153" s="40"/>
      <c r="AME153" s="40"/>
      <c r="AMF153" s="40"/>
      <c r="AMG153" s="40"/>
      <c r="AMH153" s="40"/>
      <c r="AMI153" s="40"/>
      <c r="AMJ153" s="40"/>
      <c r="AMK153" s="40"/>
    </row>
    <row r="154" spans="1:1025" s="41" customFormat="1" ht="15.75" thickBot="1">
      <c r="A154" s="32">
        <v>151</v>
      </c>
      <c r="B154" s="48">
        <v>31773</v>
      </c>
      <c r="C154" s="48" t="s">
        <v>260</v>
      </c>
      <c r="D154" s="50" t="s">
        <v>71</v>
      </c>
      <c r="E154" s="51"/>
      <c r="F154" s="32" t="s">
        <v>14</v>
      </c>
      <c r="G154" s="42"/>
      <c r="H154" s="43"/>
      <c r="I154" s="44">
        <v>0</v>
      </c>
      <c r="J154" s="45"/>
      <c r="K154" s="46">
        <v>8</v>
      </c>
      <c r="L154" s="47"/>
      <c r="M154" s="48">
        <v>1</v>
      </c>
      <c r="N154" s="39"/>
      <c r="O154" s="14">
        <f t="shared" si="2"/>
        <v>0</v>
      </c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  <c r="FP154" s="40"/>
      <c r="FQ154" s="40"/>
      <c r="FR154" s="40"/>
      <c r="FS154" s="40"/>
      <c r="FT154" s="40"/>
      <c r="FU154" s="40"/>
      <c r="FV154" s="40"/>
      <c r="FW154" s="40"/>
      <c r="FX154" s="40"/>
      <c r="FY154" s="40"/>
      <c r="FZ154" s="40"/>
      <c r="GA154" s="40"/>
      <c r="GB154" s="40"/>
      <c r="GC154" s="40"/>
      <c r="GD154" s="40"/>
      <c r="GE154" s="40"/>
      <c r="GF154" s="40"/>
      <c r="GG154" s="40"/>
      <c r="GH154" s="40"/>
      <c r="GI154" s="40"/>
      <c r="GJ154" s="40"/>
      <c r="GK154" s="40"/>
      <c r="GL154" s="40"/>
      <c r="GM154" s="40"/>
      <c r="GN154" s="40"/>
      <c r="GO154" s="40"/>
      <c r="GP154" s="40"/>
      <c r="GQ154" s="40"/>
      <c r="GR154" s="40"/>
      <c r="GS154" s="40"/>
      <c r="GT154" s="40"/>
      <c r="GU154" s="40"/>
      <c r="GV154" s="40"/>
      <c r="GW154" s="40"/>
      <c r="GX154" s="40"/>
      <c r="GY154" s="40"/>
      <c r="GZ154" s="40"/>
      <c r="HA154" s="40"/>
      <c r="HB154" s="40"/>
      <c r="HC154" s="40"/>
      <c r="HD154" s="40"/>
      <c r="HE154" s="40"/>
      <c r="HF154" s="40"/>
      <c r="HG154" s="40"/>
      <c r="HH154" s="40"/>
      <c r="HI154" s="40"/>
      <c r="HJ154" s="40"/>
      <c r="HK154" s="40"/>
      <c r="HL154" s="40"/>
      <c r="HM154" s="40"/>
      <c r="HN154" s="40"/>
      <c r="HO154" s="40"/>
      <c r="HP154" s="40"/>
      <c r="HQ154" s="40"/>
      <c r="HR154" s="40"/>
      <c r="HS154" s="40"/>
      <c r="HT154" s="40"/>
      <c r="HU154" s="40"/>
      <c r="HV154" s="40"/>
      <c r="HW154" s="40"/>
      <c r="HX154" s="40"/>
      <c r="HY154" s="40"/>
      <c r="HZ154" s="40"/>
      <c r="IA154" s="40"/>
      <c r="IB154" s="40"/>
      <c r="IC154" s="40"/>
      <c r="ID154" s="40"/>
      <c r="IE154" s="40"/>
      <c r="IF154" s="40"/>
      <c r="IG154" s="40"/>
      <c r="IH154" s="40"/>
      <c r="II154" s="40"/>
      <c r="IJ154" s="40"/>
      <c r="IK154" s="40"/>
      <c r="IL154" s="40"/>
      <c r="IM154" s="40"/>
      <c r="IN154" s="40"/>
      <c r="IO154" s="40"/>
      <c r="IP154" s="40"/>
      <c r="IQ154" s="40"/>
      <c r="IR154" s="40"/>
      <c r="IS154" s="40"/>
      <c r="IT154" s="40"/>
      <c r="IU154" s="40"/>
      <c r="IV154" s="40"/>
      <c r="IW154" s="40"/>
      <c r="IX154" s="40"/>
      <c r="IY154" s="40"/>
      <c r="IZ154" s="40"/>
      <c r="JA154" s="40"/>
      <c r="JB154" s="40"/>
      <c r="JC154" s="40"/>
      <c r="JD154" s="40"/>
      <c r="JE154" s="40"/>
      <c r="JF154" s="40"/>
      <c r="JG154" s="40"/>
      <c r="JH154" s="40"/>
      <c r="JI154" s="40"/>
      <c r="JJ154" s="40"/>
      <c r="JK154" s="40"/>
      <c r="JL154" s="40"/>
      <c r="JM154" s="40"/>
      <c r="JN154" s="40"/>
      <c r="JO154" s="40"/>
      <c r="JP154" s="40"/>
      <c r="JQ154" s="40"/>
      <c r="JR154" s="40"/>
      <c r="JS154" s="40"/>
      <c r="JT154" s="40"/>
      <c r="JU154" s="40"/>
      <c r="JV154" s="40"/>
      <c r="JW154" s="40"/>
      <c r="JX154" s="40"/>
      <c r="JY154" s="40"/>
      <c r="JZ154" s="40"/>
      <c r="KA154" s="40"/>
      <c r="KB154" s="40"/>
      <c r="KC154" s="40"/>
      <c r="KD154" s="40"/>
      <c r="KE154" s="40"/>
      <c r="KF154" s="40"/>
      <c r="KG154" s="40"/>
      <c r="KH154" s="40"/>
      <c r="KI154" s="40"/>
      <c r="KJ154" s="40"/>
      <c r="KK154" s="40"/>
      <c r="KL154" s="40"/>
      <c r="KM154" s="40"/>
      <c r="KN154" s="40"/>
      <c r="KO154" s="40"/>
      <c r="KP154" s="40"/>
      <c r="KQ154" s="40"/>
      <c r="KR154" s="40"/>
      <c r="KS154" s="40"/>
      <c r="KT154" s="40"/>
      <c r="KU154" s="40"/>
      <c r="KV154" s="40"/>
      <c r="KW154" s="40"/>
      <c r="KX154" s="40"/>
      <c r="KY154" s="40"/>
      <c r="KZ154" s="40"/>
      <c r="LA154" s="40"/>
      <c r="LB154" s="40"/>
      <c r="LC154" s="40"/>
      <c r="LD154" s="40"/>
      <c r="LE154" s="40"/>
      <c r="LF154" s="40"/>
      <c r="LG154" s="40"/>
      <c r="LH154" s="40"/>
      <c r="LI154" s="40"/>
      <c r="LJ154" s="40"/>
      <c r="LK154" s="40"/>
      <c r="LL154" s="40"/>
      <c r="LM154" s="40"/>
      <c r="LN154" s="40"/>
      <c r="LO154" s="40"/>
      <c r="LP154" s="40"/>
      <c r="LQ154" s="40"/>
      <c r="LR154" s="40"/>
      <c r="LS154" s="40"/>
      <c r="LT154" s="40"/>
      <c r="LU154" s="40"/>
      <c r="LV154" s="40"/>
      <c r="LW154" s="40"/>
      <c r="LX154" s="40"/>
      <c r="LY154" s="40"/>
      <c r="LZ154" s="40"/>
      <c r="MA154" s="40"/>
      <c r="MB154" s="40"/>
      <c r="MC154" s="40"/>
      <c r="MD154" s="40"/>
      <c r="ME154" s="40"/>
      <c r="MF154" s="40"/>
      <c r="MG154" s="40"/>
      <c r="MH154" s="40"/>
      <c r="MI154" s="40"/>
      <c r="MJ154" s="40"/>
      <c r="MK154" s="40"/>
      <c r="ML154" s="40"/>
      <c r="MM154" s="40"/>
      <c r="MN154" s="40"/>
      <c r="MO154" s="40"/>
      <c r="MP154" s="40"/>
      <c r="MQ154" s="40"/>
      <c r="MR154" s="40"/>
      <c r="MS154" s="40"/>
      <c r="MT154" s="40"/>
      <c r="MU154" s="40"/>
      <c r="MV154" s="40"/>
      <c r="MW154" s="40"/>
      <c r="MX154" s="40"/>
      <c r="MY154" s="40"/>
      <c r="MZ154" s="40"/>
      <c r="NA154" s="40"/>
      <c r="NB154" s="40"/>
      <c r="NC154" s="40"/>
      <c r="ND154" s="40"/>
      <c r="NE154" s="40"/>
      <c r="NF154" s="40"/>
      <c r="NG154" s="40"/>
      <c r="NH154" s="40"/>
      <c r="NI154" s="40"/>
      <c r="NJ154" s="40"/>
      <c r="NK154" s="40"/>
      <c r="NL154" s="40"/>
      <c r="NM154" s="40"/>
      <c r="NN154" s="40"/>
      <c r="NO154" s="40"/>
      <c r="NP154" s="40"/>
      <c r="NQ154" s="40"/>
      <c r="NR154" s="40"/>
      <c r="NS154" s="40"/>
      <c r="NT154" s="40"/>
      <c r="NU154" s="40"/>
      <c r="NV154" s="40"/>
      <c r="NW154" s="40"/>
      <c r="NX154" s="40"/>
      <c r="NY154" s="40"/>
      <c r="NZ154" s="40"/>
      <c r="OA154" s="40"/>
      <c r="OB154" s="40"/>
      <c r="OC154" s="40"/>
      <c r="OD154" s="40"/>
      <c r="OE154" s="40"/>
      <c r="OF154" s="40"/>
      <c r="OG154" s="40"/>
      <c r="OH154" s="40"/>
      <c r="OI154" s="40"/>
      <c r="OJ154" s="40"/>
      <c r="OK154" s="40"/>
      <c r="OL154" s="40"/>
      <c r="OM154" s="40"/>
      <c r="ON154" s="40"/>
      <c r="OO154" s="40"/>
      <c r="OP154" s="40"/>
      <c r="OQ154" s="40"/>
      <c r="OR154" s="40"/>
      <c r="OS154" s="40"/>
      <c r="OT154" s="40"/>
      <c r="OU154" s="40"/>
      <c r="OV154" s="40"/>
      <c r="OW154" s="40"/>
      <c r="OX154" s="40"/>
      <c r="OY154" s="40"/>
      <c r="OZ154" s="40"/>
      <c r="PA154" s="40"/>
      <c r="PB154" s="40"/>
      <c r="PC154" s="40"/>
      <c r="PD154" s="40"/>
      <c r="PE154" s="40"/>
      <c r="PF154" s="40"/>
      <c r="PG154" s="40"/>
      <c r="PH154" s="40"/>
      <c r="PI154" s="40"/>
      <c r="PJ154" s="40"/>
      <c r="PK154" s="40"/>
      <c r="PL154" s="40"/>
      <c r="PM154" s="40"/>
      <c r="PN154" s="40"/>
      <c r="PO154" s="40"/>
      <c r="PP154" s="40"/>
      <c r="PQ154" s="40"/>
      <c r="PR154" s="40"/>
      <c r="PS154" s="40"/>
      <c r="PT154" s="40"/>
      <c r="PU154" s="40"/>
      <c r="PV154" s="40"/>
      <c r="PW154" s="40"/>
      <c r="PX154" s="40"/>
      <c r="PY154" s="40"/>
      <c r="PZ154" s="40"/>
      <c r="QA154" s="40"/>
      <c r="QB154" s="40"/>
      <c r="QC154" s="40"/>
      <c r="QD154" s="40"/>
      <c r="QE154" s="40"/>
      <c r="QF154" s="40"/>
      <c r="QG154" s="40"/>
      <c r="QH154" s="40"/>
      <c r="QI154" s="40"/>
      <c r="QJ154" s="40"/>
      <c r="QK154" s="40"/>
      <c r="QL154" s="40"/>
      <c r="QM154" s="40"/>
      <c r="QN154" s="40"/>
      <c r="QO154" s="40"/>
      <c r="QP154" s="40"/>
      <c r="QQ154" s="40"/>
      <c r="QR154" s="40"/>
      <c r="QS154" s="40"/>
      <c r="QT154" s="40"/>
      <c r="QU154" s="40"/>
      <c r="QV154" s="40"/>
      <c r="QW154" s="40"/>
      <c r="QX154" s="40"/>
      <c r="QY154" s="40"/>
      <c r="QZ154" s="40"/>
      <c r="RA154" s="40"/>
      <c r="RB154" s="40"/>
      <c r="RC154" s="40"/>
      <c r="RD154" s="40"/>
      <c r="RE154" s="40"/>
      <c r="RF154" s="40"/>
      <c r="RG154" s="40"/>
      <c r="RH154" s="40"/>
      <c r="RI154" s="40"/>
      <c r="RJ154" s="40"/>
      <c r="RK154" s="40"/>
      <c r="RL154" s="40"/>
      <c r="RM154" s="40"/>
      <c r="RN154" s="40"/>
      <c r="RO154" s="40"/>
      <c r="RP154" s="40"/>
      <c r="RQ154" s="40"/>
      <c r="RR154" s="40"/>
      <c r="RS154" s="40"/>
      <c r="RT154" s="40"/>
      <c r="RU154" s="40"/>
      <c r="RV154" s="40"/>
      <c r="RW154" s="40"/>
      <c r="RX154" s="40"/>
      <c r="RY154" s="40"/>
      <c r="RZ154" s="40"/>
      <c r="SA154" s="40"/>
      <c r="SB154" s="40"/>
      <c r="SC154" s="40"/>
      <c r="SD154" s="40"/>
      <c r="SE154" s="40"/>
      <c r="SF154" s="40"/>
      <c r="SG154" s="40"/>
      <c r="SH154" s="40"/>
      <c r="SI154" s="40"/>
      <c r="SJ154" s="40"/>
      <c r="SK154" s="40"/>
      <c r="SL154" s="40"/>
      <c r="SM154" s="40"/>
      <c r="SN154" s="40"/>
      <c r="SO154" s="40"/>
      <c r="SP154" s="40"/>
      <c r="SQ154" s="40"/>
      <c r="SR154" s="40"/>
      <c r="SS154" s="40"/>
      <c r="ST154" s="40"/>
      <c r="SU154" s="40"/>
      <c r="SV154" s="40"/>
      <c r="SW154" s="40"/>
      <c r="SX154" s="40"/>
      <c r="SY154" s="40"/>
      <c r="SZ154" s="40"/>
      <c r="TA154" s="40"/>
      <c r="TB154" s="40"/>
      <c r="TC154" s="40"/>
      <c r="TD154" s="40"/>
      <c r="TE154" s="40"/>
      <c r="TF154" s="40"/>
      <c r="TG154" s="40"/>
      <c r="TH154" s="40"/>
      <c r="TI154" s="40"/>
      <c r="TJ154" s="40"/>
      <c r="TK154" s="40"/>
      <c r="TL154" s="40"/>
      <c r="TM154" s="40"/>
      <c r="TN154" s="40"/>
      <c r="TO154" s="40"/>
      <c r="TP154" s="40"/>
      <c r="TQ154" s="40"/>
      <c r="TR154" s="40"/>
      <c r="TS154" s="40"/>
      <c r="TT154" s="40"/>
      <c r="TU154" s="40"/>
      <c r="TV154" s="40"/>
      <c r="TW154" s="40"/>
      <c r="TX154" s="40"/>
      <c r="TY154" s="40"/>
      <c r="TZ154" s="40"/>
      <c r="UA154" s="40"/>
      <c r="UB154" s="40"/>
      <c r="UC154" s="40"/>
      <c r="UD154" s="40"/>
      <c r="UE154" s="40"/>
      <c r="UF154" s="40"/>
      <c r="UG154" s="40"/>
      <c r="UH154" s="40"/>
      <c r="UI154" s="40"/>
      <c r="UJ154" s="40"/>
      <c r="UK154" s="40"/>
      <c r="UL154" s="40"/>
      <c r="UM154" s="40"/>
      <c r="UN154" s="40"/>
      <c r="UO154" s="40"/>
      <c r="UP154" s="40"/>
      <c r="UQ154" s="40"/>
      <c r="UR154" s="40"/>
      <c r="US154" s="40"/>
      <c r="UT154" s="40"/>
      <c r="UU154" s="40"/>
      <c r="UV154" s="40"/>
      <c r="UW154" s="40"/>
      <c r="UX154" s="40"/>
      <c r="UY154" s="40"/>
      <c r="UZ154" s="40"/>
      <c r="VA154" s="40"/>
      <c r="VB154" s="40"/>
      <c r="VC154" s="40"/>
      <c r="VD154" s="40"/>
      <c r="VE154" s="40"/>
      <c r="VF154" s="40"/>
      <c r="VG154" s="40"/>
      <c r="VH154" s="40"/>
      <c r="VI154" s="40"/>
      <c r="VJ154" s="40"/>
      <c r="VK154" s="40"/>
      <c r="VL154" s="40"/>
      <c r="VM154" s="40"/>
      <c r="VN154" s="40"/>
      <c r="VO154" s="40"/>
      <c r="VP154" s="40"/>
      <c r="VQ154" s="40"/>
      <c r="VR154" s="40"/>
      <c r="VS154" s="40"/>
      <c r="VT154" s="40"/>
      <c r="VU154" s="40"/>
      <c r="VV154" s="40"/>
      <c r="VW154" s="40"/>
      <c r="VX154" s="40"/>
      <c r="VY154" s="40"/>
      <c r="VZ154" s="40"/>
      <c r="WA154" s="40"/>
      <c r="WB154" s="40"/>
      <c r="WC154" s="40"/>
      <c r="WD154" s="40"/>
      <c r="WE154" s="40"/>
      <c r="WF154" s="40"/>
      <c r="WG154" s="40"/>
      <c r="WH154" s="40"/>
      <c r="WI154" s="40"/>
      <c r="WJ154" s="40"/>
      <c r="WK154" s="40"/>
      <c r="WL154" s="40"/>
      <c r="WM154" s="40"/>
      <c r="WN154" s="40"/>
      <c r="WO154" s="40"/>
      <c r="WP154" s="40"/>
      <c r="WQ154" s="40"/>
      <c r="WR154" s="40"/>
      <c r="WS154" s="40"/>
      <c r="WT154" s="40"/>
      <c r="WU154" s="40"/>
      <c r="WV154" s="40"/>
      <c r="WW154" s="40"/>
      <c r="WX154" s="40"/>
      <c r="WY154" s="40"/>
      <c r="WZ154" s="40"/>
      <c r="XA154" s="40"/>
      <c r="XB154" s="40"/>
      <c r="XC154" s="40"/>
      <c r="XD154" s="40"/>
      <c r="XE154" s="40"/>
      <c r="XF154" s="40"/>
      <c r="XG154" s="40"/>
      <c r="XH154" s="40"/>
      <c r="XI154" s="40"/>
      <c r="XJ154" s="40"/>
      <c r="XK154" s="40"/>
      <c r="XL154" s="40"/>
      <c r="XM154" s="40"/>
      <c r="XN154" s="40"/>
      <c r="XO154" s="40"/>
      <c r="XP154" s="40"/>
      <c r="XQ154" s="40"/>
      <c r="XR154" s="40"/>
      <c r="XS154" s="40"/>
      <c r="XT154" s="40"/>
      <c r="XU154" s="40"/>
      <c r="XV154" s="40"/>
      <c r="XW154" s="40"/>
      <c r="XX154" s="40"/>
      <c r="XY154" s="40"/>
      <c r="XZ154" s="40"/>
      <c r="YA154" s="40"/>
      <c r="YB154" s="40"/>
      <c r="YC154" s="40"/>
      <c r="YD154" s="40"/>
      <c r="YE154" s="40"/>
      <c r="YF154" s="40"/>
      <c r="YG154" s="40"/>
      <c r="YH154" s="40"/>
      <c r="YI154" s="40"/>
      <c r="YJ154" s="40"/>
      <c r="YK154" s="40"/>
      <c r="YL154" s="40"/>
      <c r="YM154" s="40"/>
      <c r="YN154" s="40"/>
      <c r="YO154" s="40"/>
      <c r="YP154" s="40"/>
      <c r="YQ154" s="40"/>
      <c r="YR154" s="40"/>
      <c r="YS154" s="40"/>
      <c r="YT154" s="40"/>
      <c r="YU154" s="40"/>
      <c r="YV154" s="40"/>
      <c r="YW154" s="40"/>
      <c r="YX154" s="40"/>
      <c r="YY154" s="40"/>
      <c r="YZ154" s="40"/>
      <c r="ZA154" s="40"/>
      <c r="ZB154" s="40"/>
      <c r="ZC154" s="40"/>
      <c r="ZD154" s="40"/>
      <c r="ZE154" s="40"/>
      <c r="ZF154" s="40"/>
      <c r="ZG154" s="40"/>
      <c r="ZH154" s="40"/>
      <c r="ZI154" s="40"/>
      <c r="ZJ154" s="40"/>
      <c r="ZK154" s="40"/>
      <c r="ZL154" s="40"/>
      <c r="ZM154" s="40"/>
      <c r="ZN154" s="40"/>
      <c r="ZO154" s="40"/>
      <c r="ZP154" s="40"/>
      <c r="ZQ154" s="40"/>
      <c r="ZR154" s="40"/>
      <c r="ZS154" s="40"/>
      <c r="ZT154" s="40"/>
      <c r="ZU154" s="40"/>
      <c r="ZV154" s="40"/>
      <c r="ZW154" s="40"/>
      <c r="ZX154" s="40"/>
      <c r="ZY154" s="40"/>
      <c r="ZZ154" s="40"/>
      <c r="AAA154" s="40"/>
      <c r="AAB154" s="40"/>
      <c r="AAC154" s="40"/>
      <c r="AAD154" s="40"/>
      <c r="AAE154" s="40"/>
      <c r="AAF154" s="40"/>
      <c r="AAG154" s="40"/>
      <c r="AAH154" s="40"/>
      <c r="AAI154" s="40"/>
      <c r="AAJ154" s="40"/>
      <c r="AAK154" s="40"/>
      <c r="AAL154" s="40"/>
      <c r="AAM154" s="40"/>
      <c r="AAN154" s="40"/>
      <c r="AAO154" s="40"/>
      <c r="AAP154" s="40"/>
      <c r="AAQ154" s="40"/>
      <c r="AAR154" s="40"/>
      <c r="AAS154" s="40"/>
      <c r="AAT154" s="40"/>
      <c r="AAU154" s="40"/>
      <c r="AAV154" s="40"/>
      <c r="AAW154" s="40"/>
      <c r="AAX154" s="40"/>
      <c r="AAY154" s="40"/>
      <c r="AAZ154" s="40"/>
      <c r="ABA154" s="40"/>
      <c r="ABB154" s="40"/>
      <c r="ABC154" s="40"/>
      <c r="ABD154" s="40"/>
      <c r="ABE154" s="40"/>
      <c r="ABF154" s="40"/>
      <c r="ABG154" s="40"/>
      <c r="ABH154" s="40"/>
      <c r="ABI154" s="40"/>
      <c r="ABJ154" s="40"/>
      <c r="ABK154" s="40"/>
      <c r="ABL154" s="40"/>
      <c r="ABM154" s="40"/>
      <c r="ABN154" s="40"/>
      <c r="ABO154" s="40"/>
      <c r="ABP154" s="40"/>
      <c r="ABQ154" s="40"/>
      <c r="ABR154" s="40"/>
      <c r="ABS154" s="40"/>
      <c r="ABT154" s="40"/>
      <c r="ABU154" s="40"/>
      <c r="ABV154" s="40"/>
      <c r="ABW154" s="40"/>
      <c r="ABX154" s="40"/>
      <c r="ABY154" s="40"/>
      <c r="ABZ154" s="40"/>
      <c r="ACA154" s="40"/>
      <c r="ACB154" s="40"/>
      <c r="ACC154" s="40"/>
      <c r="ACD154" s="40"/>
      <c r="ACE154" s="40"/>
      <c r="ACF154" s="40"/>
      <c r="ACG154" s="40"/>
      <c r="ACH154" s="40"/>
      <c r="ACI154" s="40"/>
      <c r="ACJ154" s="40"/>
      <c r="ACK154" s="40"/>
      <c r="ACL154" s="40"/>
      <c r="ACM154" s="40"/>
      <c r="ACN154" s="40"/>
      <c r="ACO154" s="40"/>
      <c r="ACP154" s="40"/>
      <c r="ACQ154" s="40"/>
      <c r="ACR154" s="40"/>
      <c r="ACS154" s="40"/>
      <c r="ACT154" s="40"/>
      <c r="ACU154" s="40"/>
      <c r="ACV154" s="40"/>
      <c r="ACW154" s="40"/>
      <c r="ACX154" s="40"/>
      <c r="ACY154" s="40"/>
      <c r="ACZ154" s="40"/>
      <c r="ADA154" s="40"/>
      <c r="ADB154" s="40"/>
      <c r="ADC154" s="40"/>
      <c r="ADD154" s="40"/>
      <c r="ADE154" s="40"/>
      <c r="ADF154" s="40"/>
      <c r="ADG154" s="40"/>
      <c r="ADH154" s="40"/>
      <c r="ADI154" s="40"/>
      <c r="ADJ154" s="40"/>
      <c r="ADK154" s="40"/>
      <c r="ADL154" s="40"/>
      <c r="ADM154" s="40"/>
      <c r="ADN154" s="40"/>
      <c r="ADO154" s="40"/>
      <c r="ADP154" s="40"/>
      <c r="ADQ154" s="40"/>
      <c r="ADR154" s="40"/>
      <c r="ADS154" s="40"/>
      <c r="ADT154" s="40"/>
      <c r="ADU154" s="40"/>
      <c r="ADV154" s="40"/>
      <c r="ADW154" s="40"/>
      <c r="ADX154" s="40"/>
      <c r="ADY154" s="40"/>
      <c r="ADZ154" s="40"/>
      <c r="AEA154" s="40"/>
      <c r="AEB154" s="40"/>
      <c r="AEC154" s="40"/>
      <c r="AED154" s="40"/>
      <c r="AEE154" s="40"/>
      <c r="AEF154" s="40"/>
      <c r="AEG154" s="40"/>
      <c r="AEH154" s="40"/>
      <c r="AEI154" s="40"/>
      <c r="AEJ154" s="40"/>
      <c r="AEK154" s="40"/>
      <c r="AEL154" s="40"/>
      <c r="AEM154" s="40"/>
      <c r="AEN154" s="40"/>
      <c r="AEO154" s="40"/>
      <c r="AEP154" s="40"/>
      <c r="AEQ154" s="40"/>
      <c r="AER154" s="40"/>
      <c r="AES154" s="40"/>
      <c r="AET154" s="40"/>
      <c r="AEU154" s="40"/>
      <c r="AEV154" s="40"/>
      <c r="AEW154" s="40"/>
      <c r="AEX154" s="40"/>
      <c r="AEY154" s="40"/>
      <c r="AEZ154" s="40"/>
      <c r="AFA154" s="40"/>
      <c r="AFB154" s="40"/>
      <c r="AFC154" s="40"/>
      <c r="AFD154" s="40"/>
      <c r="AFE154" s="40"/>
      <c r="AFF154" s="40"/>
      <c r="AFG154" s="40"/>
      <c r="AFH154" s="40"/>
      <c r="AFI154" s="40"/>
      <c r="AFJ154" s="40"/>
      <c r="AFK154" s="40"/>
      <c r="AFL154" s="40"/>
      <c r="AFM154" s="40"/>
      <c r="AFN154" s="40"/>
      <c r="AFO154" s="40"/>
      <c r="AFP154" s="40"/>
      <c r="AFQ154" s="40"/>
      <c r="AFR154" s="40"/>
      <c r="AFS154" s="40"/>
      <c r="AFT154" s="40"/>
      <c r="AFU154" s="40"/>
      <c r="AFV154" s="40"/>
      <c r="AFW154" s="40"/>
      <c r="AFX154" s="40"/>
      <c r="AFY154" s="40"/>
      <c r="AFZ154" s="40"/>
      <c r="AGA154" s="40"/>
      <c r="AGB154" s="40"/>
      <c r="AGC154" s="40"/>
      <c r="AGD154" s="40"/>
      <c r="AGE154" s="40"/>
      <c r="AGF154" s="40"/>
      <c r="AGG154" s="40"/>
      <c r="AGH154" s="40"/>
      <c r="AGI154" s="40"/>
      <c r="AGJ154" s="40"/>
      <c r="AGK154" s="40"/>
      <c r="AGL154" s="40"/>
      <c r="AGM154" s="40"/>
      <c r="AGN154" s="40"/>
      <c r="AGO154" s="40"/>
      <c r="AGP154" s="40"/>
      <c r="AGQ154" s="40"/>
      <c r="AGR154" s="40"/>
      <c r="AGS154" s="40"/>
      <c r="AGT154" s="40"/>
      <c r="AGU154" s="40"/>
      <c r="AGV154" s="40"/>
      <c r="AGW154" s="40"/>
      <c r="AGX154" s="40"/>
      <c r="AGY154" s="40"/>
      <c r="AGZ154" s="40"/>
      <c r="AHA154" s="40"/>
      <c r="AHB154" s="40"/>
      <c r="AHC154" s="40"/>
      <c r="AHD154" s="40"/>
      <c r="AHE154" s="40"/>
      <c r="AHF154" s="40"/>
      <c r="AHG154" s="40"/>
      <c r="AHH154" s="40"/>
      <c r="AHI154" s="40"/>
      <c r="AHJ154" s="40"/>
      <c r="AHK154" s="40"/>
      <c r="AHL154" s="40"/>
      <c r="AHM154" s="40"/>
      <c r="AHN154" s="40"/>
      <c r="AHO154" s="40"/>
      <c r="AHP154" s="40"/>
      <c r="AHQ154" s="40"/>
      <c r="AHR154" s="40"/>
      <c r="AHS154" s="40"/>
      <c r="AHT154" s="40"/>
      <c r="AHU154" s="40"/>
      <c r="AHV154" s="40"/>
      <c r="AHW154" s="40"/>
      <c r="AHX154" s="40"/>
      <c r="AHY154" s="40"/>
      <c r="AHZ154" s="40"/>
      <c r="AIA154" s="40"/>
      <c r="AIB154" s="40"/>
      <c r="AIC154" s="40"/>
      <c r="AID154" s="40"/>
      <c r="AIE154" s="40"/>
      <c r="AIF154" s="40"/>
      <c r="AIG154" s="40"/>
      <c r="AIH154" s="40"/>
      <c r="AII154" s="40"/>
      <c r="AIJ154" s="40"/>
      <c r="AIK154" s="40"/>
      <c r="AIL154" s="40"/>
      <c r="AIM154" s="40"/>
      <c r="AIN154" s="40"/>
      <c r="AIO154" s="40"/>
      <c r="AIP154" s="40"/>
      <c r="AIQ154" s="40"/>
      <c r="AIR154" s="40"/>
      <c r="AIS154" s="40"/>
      <c r="AIT154" s="40"/>
      <c r="AIU154" s="40"/>
      <c r="AIV154" s="40"/>
      <c r="AIW154" s="40"/>
      <c r="AIX154" s="40"/>
      <c r="AIY154" s="40"/>
      <c r="AIZ154" s="40"/>
      <c r="AJA154" s="40"/>
      <c r="AJB154" s="40"/>
      <c r="AJC154" s="40"/>
      <c r="AJD154" s="40"/>
      <c r="AJE154" s="40"/>
      <c r="AJF154" s="40"/>
      <c r="AJG154" s="40"/>
      <c r="AJH154" s="40"/>
      <c r="AJI154" s="40"/>
      <c r="AJJ154" s="40"/>
      <c r="AJK154" s="40"/>
      <c r="AJL154" s="40"/>
      <c r="AJM154" s="40"/>
      <c r="AJN154" s="40"/>
      <c r="AJO154" s="40"/>
      <c r="AJP154" s="40"/>
      <c r="AJQ154" s="40"/>
      <c r="AJR154" s="40"/>
      <c r="AJS154" s="40"/>
      <c r="AJT154" s="40"/>
      <c r="AJU154" s="40"/>
      <c r="AJV154" s="40"/>
      <c r="AJW154" s="40"/>
      <c r="AJX154" s="40"/>
      <c r="AJY154" s="40"/>
      <c r="AJZ154" s="40"/>
      <c r="AKA154" s="40"/>
      <c r="AKB154" s="40"/>
      <c r="AKC154" s="40"/>
      <c r="AKD154" s="40"/>
      <c r="AKE154" s="40"/>
      <c r="AKF154" s="40"/>
      <c r="AKG154" s="40"/>
      <c r="AKH154" s="40"/>
      <c r="AKI154" s="40"/>
      <c r="AKJ154" s="40"/>
      <c r="AKK154" s="40"/>
      <c r="AKL154" s="40"/>
      <c r="AKM154" s="40"/>
      <c r="AKN154" s="40"/>
      <c r="AKO154" s="40"/>
      <c r="AKP154" s="40"/>
      <c r="AKQ154" s="40"/>
      <c r="AKR154" s="40"/>
      <c r="AKS154" s="40"/>
      <c r="AKT154" s="40"/>
      <c r="AKU154" s="40"/>
      <c r="AKV154" s="40"/>
      <c r="AKW154" s="40"/>
      <c r="AKX154" s="40"/>
      <c r="AKY154" s="40"/>
      <c r="AKZ154" s="40"/>
      <c r="ALA154" s="40"/>
      <c r="ALB154" s="40"/>
      <c r="ALC154" s="40"/>
      <c r="ALD154" s="40"/>
      <c r="ALE154" s="40"/>
      <c r="ALF154" s="40"/>
      <c r="ALG154" s="40"/>
      <c r="ALH154" s="40"/>
      <c r="ALI154" s="40"/>
      <c r="ALJ154" s="40"/>
      <c r="ALK154" s="40"/>
      <c r="ALL154" s="40"/>
      <c r="ALM154" s="40"/>
      <c r="ALN154" s="40"/>
      <c r="ALO154" s="40"/>
      <c r="ALP154" s="40"/>
      <c r="ALQ154" s="40"/>
      <c r="ALR154" s="40"/>
      <c r="ALS154" s="40"/>
      <c r="ALT154" s="40"/>
      <c r="ALU154" s="40"/>
      <c r="ALV154" s="40"/>
      <c r="ALW154" s="40"/>
      <c r="ALX154" s="40"/>
      <c r="ALY154" s="40"/>
      <c r="ALZ154" s="40"/>
      <c r="AMA154" s="40"/>
      <c r="AMB154" s="40"/>
      <c r="AMC154" s="40"/>
      <c r="AMD154" s="40"/>
      <c r="AME154" s="40"/>
      <c r="AMF154" s="40"/>
      <c r="AMG154" s="40"/>
      <c r="AMH154" s="40"/>
      <c r="AMI154" s="40"/>
      <c r="AMJ154" s="40"/>
      <c r="AMK154" s="40"/>
    </row>
    <row r="155" spans="1:1025" ht="15.75" thickBot="1">
      <c r="A155" s="9">
        <v>152</v>
      </c>
      <c r="B155" s="48">
        <v>31774</v>
      </c>
      <c r="C155" s="48" t="s">
        <v>260</v>
      </c>
      <c r="D155" s="50" t="s">
        <v>72</v>
      </c>
      <c r="E155" s="51"/>
      <c r="F155" s="9" t="s">
        <v>14</v>
      </c>
      <c r="G155" s="15"/>
      <c r="H155" s="16">
        <v>2</v>
      </c>
      <c r="I155" s="20"/>
      <c r="J155" s="17">
        <v>1</v>
      </c>
      <c r="K155" s="31">
        <v>1</v>
      </c>
      <c r="L155" s="18"/>
      <c r="M155" s="48">
        <v>1</v>
      </c>
      <c r="N155" s="27"/>
      <c r="O155" s="14">
        <f t="shared" si="2"/>
        <v>0</v>
      </c>
    </row>
    <row r="156" spans="1:1025" s="41" customFormat="1" ht="15.75" thickBot="1">
      <c r="A156" s="32">
        <v>153</v>
      </c>
      <c r="B156" s="48">
        <v>31775</v>
      </c>
      <c r="C156" s="48" t="s">
        <v>261</v>
      </c>
      <c r="D156" s="50" t="s">
        <v>73</v>
      </c>
      <c r="E156" s="51"/>
      <c r="F156" s="32" t="s">
        <v>14</v>
      </c>
      <c r="G156" s="42">
        <v>0</v>
      </c>
      <c r="H156" s="43">
        <v>0</v>
      </c>
      <c r="I156" s="44">
        <v>0</v>
      </c>
      <c r="J156" s="45"/>
      <c r="K156" s="46">
        <v>4</v>
      </c>
      <c r="L156" s="47"/>
      <c r="M156" s="48">
        <v>1</v>
      </c>
      <c r="N156" s="39"/>
      <c r="O156" s="14">
        <f t="shared" si="2"/>
        <v>0</v>
      </c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  <c r="FP156" s="40"/>
      <c r="FQ156" s="40"/>
      <c r="FR156" s="40"/>
      <c r="FS156" s="40"/>
      <c r="FT156" s="40"/>
      <c r="FU156" s="40"/>
      <c r="FV156" s="40"/>
      <c r="FW156" s="40"/>
      <c r="FX156" s="40"/>
      <c r="FY156" s="40"/>
      <c r="FZ156" s="40"/>
      <c r="GA156" s="40"/>
      <c r="GB156" s="40"/>
      <c r="GC156" s="40"/>
      <c r="GD156" s="40"/>
      <c r="GE156" s="40"/>
      <c r="GF156" s="40"/>
      <c r="GG156" s="40"/>
      <c r="GH156" s="40"/>
      <c r="GI156" s="40"/>
      <c r="GJ156" s="40"/>
      <c r="GK156" s="40"/>
      <c r="GL156" s="40"/>
      <c r="GM156" s="40"/>
      <c r="GN156" s="40"/>
      <c r="GO156" s="40"/>
      <c r="GP156" s="40"/>
      <c r="GQ156" s="40"/>
      <c r="GR156" s="40"/>
      <c r="GS156" s="40"/>
      <c r="GT156" s="40"/>
      <c r="GU156" s="40"/>
      <c r="GV156" s="40"/>
      <c r="GW156" s="40"/>
      <c r="GX156" s="40"/>
      <c r="GY156" s="40"/>
      <c r="GZ156" s="40"/>
      <c r="HA156" s="40"/>
      <c r="HB156" s="40"/>
      <c r="HC156" s="40"/>
      <c r="HD156" s="40"/>
      <c r="HE156" s="40"/>
      <c r="HF156" s="40"/>
      <c r="HG156" s="40"/>
      <c r="HH156" s="40"/>
      <c r="HI156" s="40"/>
      <c r="HJ156" s="40"/>
      <c r="HK156" s="40"/>
      <c r="HL156" s="40"/>
      <c r="HM156" s="40"/>
      <c r="HN156" s="40"/>
      <c r="HO156" s="40"/>
      <c r="HP156" s="40"/>
      <c r="HQ156" s="40"/>
      <c r="HR156" s="40"/>
      <c r="HS156" s="40"/>
      <c r="HT156" s="40"/>
      <c r="HU156" s="40"/>
      <c r="HV156" s="40"/>
      <c r="HW156" s="40"/>
      <c r="HX156" s="40"/>
      <c r="HY156" s="40"/>
      <c r="HZ156" s="40"/>
      <c r="IA156" s="40"/>
      <c r="IB156" s="40"/>
      <c r="IC156" s="40"/>
      <c r="ID156" s="40"/>
      <c r="IE156" s="40"/>
      <c r="IF156" s="40"/>
      <c r="IG156" s="40"/>
      <c r="IH156" s="40"/>
      <c r="II156" s="40"/>
      <c r="IJ156" s="40"/>
      <c r="IK156" s="40"/>
      <c r="IL156" s="40"/>
      <c r="IM156" s="40"/>
      <c r="IN156" s="40"/>
      <c r="IO156" s="40"/>
      <c r="IP156" s="40"/>
      <c r="IQ156" s="40"/>
      <c r="IR156" s="40"/>
      <c r="IS156" s="40"/>
      <c r="IT156" s="40"/>
      <c r="IU156" s="40"/>
      <c r="IV156" s="40"/>
      <c r="IW156" s="40"/>
      <c r="IX156" s="40"/>
      <c r="IY156" s="40"/>
      <c r="IZ156" s="40"/>
      <c r="JA156" s="40"/>
      <c r="JB156" s="40"/>
      <c r="JC156" s="40"/>
      <c r="JD156" s="40"/>
      <c r="JE156" s="40"/>
      <c r="JF156" s="40"/>
      <c r="JG156" s="40"/>
      <c r="JH156" s="40"/>
      <c r="JI156" s="40"/>
      <c r="JJ156" s="40"/>
      <c r="JK156" s="40"/>
      <c r="JL156" s="40"/>
      <c r="JM156" s="40"/>
      <c r="JN156" s="40"/>
      <c r="JO156" s="40"/>
      <c r="JP156" s="40"/>
      <c r="JQ156" s="40"/>
      <c r="JR156" s="40"/>
      <c r="JS156" s="40"/>
      <c r="JT156" s="40"/>
      <c r="JU156" s="40"/>
      <c r="JV156" s="40"/>
      <c r="JW156" s="40"/>
      <c r="JX156" s="40"/>
      <c r="JY156" s="40"/>
      <c r="JZ156" s="40"/>
      <c r="KA156" s="40"/>
      <c r="KB156" s="40"/>
      <c r="KC156" s="40"/>
      <c r="KD156" s="40"/>
      <c r="KE156" s="40"/>
      <c r="KF156" s="40"/>
      <c r="KG156" s="40"/>
      <c r="KH156" s="40"/>
      <c r="KI156" s="40"/>
      <c r="KJ156" s="40"/>
      <c r="KK156" s="40"/>
      <c r="KL156" s="40"/>
      <c r="KM156" s="40"/>
      <c r="KN156" s="40"/>
      <c r="KO156" s="40"/>
      <c r="KP156" s="40"/>
      <c r="KQ156" s="40"/>
      <c r="KR156" s="40"/>
      <c r="KS156" s="40"/>
      <c r="KT156" s="40"/>
      <c r="KU156" s="40"/>
      <c r="KV156" s="40"/>
      <c r="KW156" s="40"/>
      <c r="KX156" s="40"/>
      <c r="KY156" s="40"/>
      <c r="KZ156" s="40"/>
      <c r="LA156" s="40"/>
      <c r="LB156" s="40"/>
      <c r="LC156" s="40"/>
      <c r="LD156" s="40"/>
      <c r="LE156" s="40"/>
      <c r="LF156" s="40"/>
      <c r="LG156" s="40"/>
      <c r="LH156" s="40"/>
      <c r="LI156" s="40"/>
      <c r="LJ156" s="40"/>
      <c r="LK156" s="40"/>
      <c r="LL156" s="40"/>
      <c r="LM156" s="40"/>
      <c r="LN156" s="40"/>
      <c r="LO156" s="40"/>
      <c r="LP156" s="40"/>
      <c r="LQ156" s="40"/>
      <c r="LR156" s="40"/>
      <c r="LS156" s="40"/>
      <c r="LT156" s="40"/>
      <c r="LU156" s="40"/>
      <c r="LV156" s="40"/>
      <c r="LW156" s="40"/>
      <c r="LX156" s="40"/>
      <c r="LY156" s="40"/>
      <c r="LZ156" s="40"/>
      <c r="MA156" s="40"/>
      <c r="MB156" s="40"/>
      <c r="MC156" s="40"/>
      <c r="MD156" s="40"/>
      <c r="ME156" s="40"/>
      <c r="MF156" s="40"/>
      <c r="MG156" s="40"/>
      <c r="MH156" s="40"/>
      <c r="MI156" s="40"/>
      <c r="MJ156" s="40"/>
      <c r="MK156" s="40"/>
      <c r="ML156" s="40"/>
      <c r="MM156" s="40"/>
      <c r="MN156" s="40"/>
      <c r="MO156" s="40"/>
      <c r="MP156" s="40"/>
      <c r="MQ156" s="40"/>
      <c r="MR156" s="40"/>
      <c r="MS156" s="40"/>
      <c r="MT156" s="40"/>
      <c r="MU156" s="40"/>
      <c r="MV156" s="40"/>
      <c r="MW156" s="40"/>
      <c r="MX156" s="40"/>
      <c r="MY156" s="40"/>
      <c r="MZ156" s="40"/>
      <c r="NA156" s="40"/>
      <c r="NB156" s="40"/>
      <c r="NC156" s="40"/>
      <c r="ND156" s="40"/>
      <c r="NE156" s="40"/>
      <c r="NF156" s="40"/>
      <c r="NG156" s="40"/>
      <c r="NH156" s="40"/>
      <c r="NI156" s="40"/>
      <c r="NJ156" s="40"/>
      <c r="NK156" s="40"/>
      <c r="NL156" s="40"/>
      <c r="NM156" s="40"/>
      <c r="NN156" s="40"/>
      <c r="NO156" s="40"/>
      <c r="NP156" s="40"/>
      <c r="NQ156" s="40"/>
      <c r="NR156" s="40"/>
      <c r="NS156" s="40"/>
      <c r="NT156" s="40"/>
      <c r="NU156" s="40"/>
      <c r="NV156" s="40"/>
      <c r="NW156" s="40"/>
      <c r="NX156" s="40"/>
      <c r="NY156" s="40"/>
      <c r="NZ156" s="40"/>
      <c r="OA156" s="40"/>
      <c r="OB156" s="40"/>
      <c r="OC156" s="40"/>
      <c r="OD156" s="40"/>
      <c r="OE156" s="40"/>
      <c r="OF156" s="40"/>
      <c r="OG156" s="40"/>
      <c r="OH156" s="40"/>
      <c r="OI156" s="40"/>
      <c r="OJ156" s="40"/>
      <c r="OK156" s="40"/>
      <c r="OL156" s="40"/>
      <c r="OM156" s="40"/>
      <c r="ON156" s="40"/>
      <c r="OO156" s="40"/>
      <c r="OP156" s="40"/>
      <c r="OQ156" s="40"/>
      <c r="OR156" s="40"/>
      <c r="OS156" s="40"/>
      <c r="OT156" s="40"/>
      <c r="OU156" s="40"/>
      <c r="OV156" s="40"/>
      <c r="OW156" s="40"/>
      <c r="OX156" s="40"/>
      <c r="OY156" s="40"/>
      <c r="OZ156" s="40"/>
      <c r="PA156" s="40"/>
      <c r="PB156" s="40"/>
      <c r="PC156" s="40"/>
      <c r="PD156" s="40"/>
      <c r="PE156" s="40"/>
      <c r="PF156" s="40"/>
      <c r="PG156" s="40"/>
      <c r="PH156" s="40"/>
      <c r="PI156" s="40"/>
      <c r="PJ156" s="40"/>
      <c r="PK156" s="40"/>
      <c r="PL156" s="40"/>
      <c r="PM156" s="40"/>
      <c r="PN156" s="40"/>
      <c r="PO156" s="40"/>
      <c r="PP156" s="40"/>
      <c r="PQ156" s="40"/>
      <c r="PR156" s="40"/>
      <c r="PS156" s="40"/>
      <c r="PT156" s="40"/>
      <c r="PU156" s="40"/>
      <c r="PV156" s="40"/>
      <c r="PW156" s="40"/>
      <c r="PX156" s="40"/>
      <c r="PY156" s="40"/>
      <c r="PZ156" s="40"/>
      <c r="QA156" s="40"/>
      <c r="QB156" s="40"/>
      <c r="QC156" s="40"/>
      <c r="QD156" s="40"/>
      <c r="QE156" s="40"/>
      <c r="QF156" s="40"/>
      <c r="QG156" s="40"/>
      <c r="QH156" s="40"/>
      <c r="QI156" s="40"/>
      <c r="QJ156" s="40"/>
      <c r="QK156" s="40"/>
      <c r="QL156" s="40"/>
      <c r="QM156" s="40"/>
      <c r="QN156" s="40"/>
      <c r="QO156" s="40"/>
      <c r="QP156" s="40"/>
      <c r="QQ156" s="40"/>
      <c r="QR156" s="40"/>
      <c r="QS156" s="40"/>
      <c r="QT156" s="40"/>
      <c r="QU156" s="40"/>
      <c r="QV156" s="40"/>
      <c r="QW156" s="40"/>
      <c r="QX156" s="40"/>
      <c r="QY156" s="40"/>
      <c r="QZ156" s="40"/>
      <c r="RA156" s="40"/>
      <c r="RB156" s="40"/>
      <c r="RC156" s="40"/>
      <c r="RD156" s="40"/>
      <c r="RE156" s="40"/>
      <c r="RF156" s="40"/>
      <c r="RG156" s="40"/>
      <c r="RH156" s="40"/>
      <c r="RI156" s="40"/>
      <c r="RJ156" s="40"/>
      <c r="RK156" s="40"/>
      <c r="RL156" s="40"/>
      <c r="RM156" s="40"/>
      <c r="RN156" s="40"/>
      <c r="RO156" s="40"/>
      <c r="RP156" s="40"/>
      <c r="RQ156" s="40"/>
      <c r="RR156" s="40"/>
      <c r="RS156" s="40"/>
      <c r="RT156" s="40"/>
      <c r="RU156" s="40"/>
      <c r="RV156" s="40"/>
      <c r="RW156" s="40"/>
      <c r="RX156" s="40"/>
      <c r="RY156" s="40"/>
      <c r="RZ156" s="40"/>
      <c r="SA156" s="40"/>
      <c r="SB156" s="40"/>
      <c r="SC156" s="40"/>
      <c r="SD156" s="40"/>
      <c r="SE156" s="40"/>
      <c r="SF156" s="40"/>
      <c r="SG156" s="40"/>
      <c r="SH156" s="40"/>
      <c r="SI156" s="40"/>
      <c r="SJ156" s="40"/>
      <c r="SK156" s="40"/>
      <c r="SL156" s="40"/>
      <c r="SM156" s="40"/>
      <c r="SN156" s="40"/>
      <c r="SO156" s="40"/>
      <c r="SP156" s="40"/>
      <c r="SQ156" s="40"/>
      <c r="SR156" s="40"/>
      <c r="SS156" s="40"/>
      <c r="ST156" s="40"/>
      <c r="SU156" s="40"/>
      <c r="SV156" s="40"/>
      <c r="SW156" s="40"/>
      <c r="SX156" s="40"/>
      <c r="SY156" s="40"/>
      <c r="SZ156" s="40"/>
      <c r="TA156" s="40"/>
      <c r="TB156" s="40"/>
      <c r="TC156" s="40"/>
      <c r="TD156" s="40"/>
      <c r="TE156" s="40"/>
      <c r="TF156" s="40"/>
      <c r="TG156" s="40"/>
      <c r="TH156" s="40"/>
      <c r="TI156" s="40"/>
      <c r="TJ156" s="40"/>
      <c r="TK156" s="40"/>
      <c r="TL156" s="40"/>
      <c r="TM156" s="40"/>
      <c r="TN156" s="40"/>
      <c r="TO156" s="40"/>
      <c r="TP156" s="40"/>
      <c r="TQ156" s="40"/>
      <c r="TR156" s="40"/>
      <c r="TS156" s="40"/>
      <c r="TT156" s="40"/>
      <c r="TU156" s="40"/>
      <c r="TV156" s="40"/>
      <c r="TW156" s="40"/>
      <c r="TX156" s="40"/>
      <c r="TY156" s="40"/>
      <c r="TZ156" s="40"/>
      <c r="UA156" s="40"/>
      <c r="UB156" s="40"/>
      <c r="UC156" s="40"/>
      <c r="UD156" s="40"/>
      <c r="UE156" s="40"/>
      <c r="UF156" s="40"/>
      <c r="UG156" s="40"/>
      <c r="UH156" s="40"/>
      <c r="UI156" s="40"/>
      <c r="UJ156" s="40"/>
      <c r="UK156" s="40"/>
      <c r="UL156" s="40"/>
      <c r="UM156" s="40"/>
      <c r="UN156" s="40"/>
      <c r="UO156" s="40"/>
      <c r="UP156" s="40"/>
      <c r="UQ156" s="40"/>
      <c r="UR156" s="40"/>
      <c r="US156" s="40"/>
      <c r="UT156" s="40"/>
      <c r="UU156" s="40"/>
      <c r="UV156" s="40"/>
      <c r="UW156" s="40"/>
      <c r="UX156" s="40"/>
      <c r="UY156" s="40"/>
      <c r="UZ156" s="40"/>
      <c r="VA156" s="40"/>
      <c r="VB156" s="40"/>
      <c r="VC156" s="40"/>
      <c r="VD156" s="40"/>
      <c r="VE156" s="40"/>
      <c r="VF156" s="40"/>
      <c r="VG156" s="40"/>
      <c r="VH156" s="40"/>
      <c r="VI156" s="40"/>
      <c r="VJ156" s="40"/>
      <c r="VK156" s="40"/>
      <c r="VL156" s="40"/>
      <c r="VM156" s="40"/>
      <c r="VN156" s="40"/>
      <c r="VO156" s="40"/>
      <c r="VP156" s="40"/>
      <c r="VQ156" s="40"/>
      <c r="VR156" s="40"/>
      <c r="VS156" s="40"/>
      <c r="VT156" s="40"/>
      <c r="VU156" s="40"/>
      <c r="VV156" s="40"/>
      <c r="VW156" s="40"/>
      <c r="VX156" s="40"/>
      <c r="VY156" s="40"/>
      <c r="VZ156" s="40"/>
      <c r="WA156" s="40"/>
      <c r="WB156" s="40"/>
      <c r="WC156" s="40"/>
      <c r="WD156" s="40"/>
      <c r="WE156" s="40"/>
      <c r="WF156" s="40"/>
      <c r="WG156" s="40"/>
      <c r="WH156" s="40"/>
      <c r="WI156" s="40"/>
      <c r="WJ156" s="40"/>
      <c r="WK156" s="40"/>
      <c r="WL156" s="40"/>
      <c r="WM156" s="40"/>
      <c r="WN156" s="40"/>
      <c r="WO156" s="40"/>
      <c r="WP156" s="40"/>
      <c r="WQ156" s="40"/>
      <c r="WR156" s="40"/>
      <c r="WS156" s="40"/>
      <c r="WT156" s="40"/>
      <c r="WU156" s="40"/>
      <c r="WV156" s="40"/>
      <c r="WW156" s="40"/>
      <c r="WX156" s="40"/>
      <c r="WY156" s="40"/>
      <c r="WZ156" s="40"/>
      <c r="XA156" s="40"/>
      <c r="XB156" s="40"/>
      <c r="XC156" s="40"/>
      <c r="XD156" s="40"/>
      <c r="XE156" s="40"/>
      <c r="XF156" s="40"/>
      <c r="XG156" s="40"/>
      <c r="XH156" s="40"/>
      <c r="XI156" s="40"/>
      <c r="XJ156" s="40"/>
      <c r="XK156" s="40"/>
      <c r="XL156" s="40"/>
      <c r="XM156" s="40"/>
      <c r="XN156" s="40"/>
      <c r="XO156" s="40"/>
      <c r="XP156" s="40"/>
      <c r="XQ156" s="40"/>
      <c r="XR156" s="40"/>
      <c r="XS156" s="40"/>
      <c r="XT156" s="40"/>
      <c r="XU156" s="40"/>
      <c r="XV156" s="40"/>
      <c r="XW156" s="40"/>
      <c r="XX156" s="40"/>
      <c r="XY156" s="40"/>
      <c r="XZ156" s="40"/>
      <c r="YA156" s="40"/>
      <c r="YB156" s="40"/>
      <c r="YC156" s="40"/>
      <c r="YD156" s="40"/>
      <c r="YE156" s="40"/>
      <c r="YF156" s="40"/>
      <c r="YG156" s="40"/>
      <c r="YH156" s="40"/>
      <c r="YI156" s="40"/>
      <c r="YJ156" s="40"/>
      <c r="YK156" s="40"/>
      <c r="YL156" s="40"/>
      <c r="YM156" s="40"/>
      <c r="YN156" s="40"/>
      <c r="YO156" s="40"/>
      <c r="YP156" s="40"/>
      <c r="YQ156" s="40"/>
      <c r="YR156" s="40"/>
      <c r="YS156" s="40"/>
      <c r="YT156" s="40"/>
      <c r="YU156" s="40"/>
      <c r="YV156" s="40"/>
      <c r="YW156" s="40"/>
      <c r="YX156" s="40"/>
      <c r="YY156" s="40"/>
      <c r="YZ156" s="40"/>
      <c r="ZA156" s="40"/>
      <c r="ZB156" s="40"/>
      <c r="ZC156" s="40"/>
      <c r="ZD156" s="40"/>
      <c r="ZE156" s="40"/>
      <c r="ZF156" s="40"/>
      <c r="ZG156" s="40"/>
      <c r="ZH156" s="40"/>
      <c r="ZI156" s="40"/>
      <c r="ZJ156" s="40"/>
      <c r="ZK156" s="40"/>
      <c r="ZL156" s="40"/>
      <c r="ZM156" s="40"/>
      <c r="ZN156" s="40"/>
      <c r="ZO156" s="40"/>
      <c r="ZP156" s="40"/>
      <c r="ZQ156" s="40"/>
      <c r="ZR156" s="40"/>
      <c r="ZS156" s="40"/>
      <c r="ZT156" s="40"/>
      <c r="ZU156" s="40"/>
      <c r="ZV156" s="40"/>
      <c r="ZW156" s="40"/>
      <c r="ZX156" s="40"/>
      <c r="ZY156" s="40"/>
      <c r="ZZ156" s="40"/>
      <c r="AAA156" s="40"/>
      <c r="AAB156" s="40"/>
      <c r="AAC156" s="40"/>
      <c r="AAD156" s="40"/>
      <c r="AAE156" s="40"/>
      <c r="AAF156" s="40"/>
      <c r="AAG156" s="40"/>
      <c r="AAH156" s="40"/>
      <c r="AAI156" s="40"/>
      <c r="AAJ156" s="40"/>
      <c r="AAK156" s="40"/>
      <c r="AAL156" s="40"/>
      <c r="AAM156" s="40"/>
      <c r="AAN156" s="40"/>
      <c r="AAO156" s="40"/>
      <c r="AAP156" s="40"/>
      <c r="AAQ156" s="40"/>
      <c r="AAR156" s="40"/>
      <c r="AAS156" s="40"/>
      <c r="AAT156" s="40"/>
      <c r="AAU156" s="40"/>
      <c r="AAV156" s="40"/>
      <c r="AAW156" s="40"/>
      <c r="AAX156" s="40"/>
      <c r="AAY156" s="40"/>
      <c r="AAZ156" s="40"/>
      <c r="ABA156" s="40"/>
      <c r="ABB156" s="40"/>
      <c r="ABC156" s="40"/>
      <c r="ABD156" s="40"/>
      <c r="ABE156" s="40"/>
      <c r="ABF156" s="40"/>
      <c r="ABG156" s="40"/>
      <c r="ABH156" s="40"/>
      <c r="ABI156" s="40"/>
      <c r="ABJ156" s="40"/>
      <c r="ABK156" s="40"/>
      <c r="ABL156" s="40"/>
      <c r="ABM156" s="40"/>
      <c r="ABN156" s="40"/>
      <c r="ABO156" s="40"/>
      <c r="ABP156" s="40"/>
      <c r="ABQ156" s="40"/>
      <c r="ABR156" s="40"/>
      <c r="ABS156" s="40"/>
      <c r="ABT156" s="40"/>
      <c r="ABU156" s="40"/>
      <c r="ABV156" s="40"/>
      <c r="ABW156" s="40"/>
      <c r="ABX156" s="40"/>
      <c r="ABY156" s="40"/>
      <c r="ABZ156" s="40"/>
      <c r="ACA156" s="40"/>
      <c r="ACB156" s="40"/>
      <c r="ACC156" s="40"/>
      <c r="ACD156" s="40"/>
      <c r="ACE156" s="40"/>
      <c r="ACF156" s="40"/>
      <c r="ACG156" s="40"/>
      <c r="ACH156" s="40"/>
      <c r="ACI156" s="40"/>
      <c r="ACJ156" s="40"/>
      <c r="ACK156" s="40"/>
      <c r="ACL156" s="40"/>
      <c r="ACM156" s="40"/>
      <c r="ACN156" s="40"/>
      <c r="ACO156" s="40"/>
      <c r="ACP156" s="40"/>
      <c r="ACQ156" s="40"/>
      <c r="ACR156" s="40"/>
      <c r="ACS156" s="40"/>
      <c r="ACT156" s="40"/>
      <c r="ACU156" s="40"/>
      <c r="ACV156" s="40"/>
      <c r="ACW156" s="40"/>
      <c r="ACX156" s="40"/>
      <c r="ACY156" s="40"/>
      <c r="ACZ156" s="40"/>
      <c r="ADA156" s="40"/>
      <c r="ADB156" s="40"/>
      <c r="ADC156" s="40"/>
      <c r="ADD156" s="40"/>
      <c r="ADE156" s="40"/>
      <c r="ADF156" s="40"/>
      <c r="ADG156" s="40"/>
      <c r="ADH156" s="40"/>
      <c r="ADI156" s="40"/>
      <c r="ADJ156" s="40"/>
      <c r="ADK156" s="40"/>
      <c r="ADL156" s="40"/>
      <c r="ADM156" s="40"/>
      <c r="ADN156" s="40"/>
      <c r="ADO156" s="40"/>
      <c r="ADP156" s="40"/>
      <c r="ADQ156" s="40"/>
      <c r="ADR156" s="40"/>
      <c r="ADS156" s="40"/>
      <c r="ADT156" s="40"/>
      <c r="ADU156" s="40"/>
      <c r="ADV156" s="40"/>
      <c r="ADW156" s="40"/>
      <c r="ADX156" s="40"/>
      <c r="ADY156" s="40"/>
      <c r="ADZ156" s="40"/>
      <c r="AEA156" s="40"/>
      <c r="AEB156" s="40"/>
      <c r="AEC156" s="40"/>
      <c r="AED156" s="40"/>
      <c r="AEE156" s="40"/>
      <c r="AEF156" s="40"/>
      <c r="AEG156" s="40"/>
      <c r="AEH156" s="40"/>
      <c r="AEI156" s="40"/>
      <c r="AEJ156" s="40"/>
      <c r="AEK156" s="40"/>
      <c r="AEL156" s="40"/>
      <c r="AEM156" s="40"/>
      <c r="AEN156" s="40"/>
      <c r="AEO156" s="40"/>
      <c r="AEP156" s="40"/>
      <c r="AEQ156" s="40"/>
      <c r="AER156" s="40"/>
      <c r="AES156" s="40"/>
      <c r="AET156" s="40"/>
      <c r="AEU156" s="40"/>
      <c r="AEV156" s="40"/>
      <c r="AEW156" s="40"/>
      <c r="AEX156" s="40"/>
      <c r="AEY156" s="40"/>
      <c r="AEZ156" s="40"/>
      <c r="AFA156" s="40"/>
      <c r="AFB156" s="40"/>
      <c r="AFC156" s="40"/>
      <c r="AFD156" s="40"/>
      <c r="AFE156" s="40"/>
      <c r="AFF156" s="40"/>
      <c r="AFG156" s="40"/>
      <c r="AFH156" s="40"/>
      <c r="AFI156" s="40"/>
      <c r="AFJ156" s="40"/>
      <c r="AFK156" s="40"/>
      <c r="AFL156" s="40"/>
      <c r="AFM156" s="40"/>
      <c r="AFN156" s="40"/>
      <c r="AFO156" s="40"/>
      <c r="AFP156" s="40"/>
      <c r="AFQ156" s="40"/>
      <c r="AFR156" s="40"/>
      <c r="AFS156" s="40"/>
      <c r="AFT156" s="40"/>
      <c r="AFU156" s="40"/>
      <c r="AFV156" s="40"/>
      <c r="AFW156" s="40"/>
      <c r="AFX156" s="40"/>
      <c r="AFY156" s="40"/>
      <c r="AFZ156" s="40"/>
      <c r="AGA156" s="40"/>
      <c r="AGB156" s="40"/>
      <c r="AGC156" s="40"/>
      <c r="AGD156" s="40"/>
      <c r="AGE156" s="40"/>
      <c r="AGF156" s="40"/>
      <c r="AGG156" s="40"/>
      <c r="AGH156" s="40"/>
      <c r="AGI156" s="40"/>
      <c r="AGJ156" s="40"/>
      <c r="AGK156" s="40"/>
      <c r="AGL156" s="40"/>
      <c r="AGM156" s="40"/>
      <c r="AGN156" s="40"/>
      <c r="AGO156" s="40"/>
      <c r="AGP156" s="40"/>
      <c r="AGQ156" s="40"/>
      <c r="AGR156" s="40"/>
      <c r="AGS156" s="40"/>
      <c r="AGT156" s="40"/>
      <c r="AGU156" s="40"/>
      <c r="AGV156" s="40"/>
      <c r="AGW156" s="40"/>
      <c r="AGX156" s="40"/>
      <c r="AGY156" s="40"/>
      <c r="AGZ156" s="40"/>
      <c r="AHA156" s="40"/>
      <c r="AHB156" s="40"/>
      <c r="AHC156" s="40"/>
      <c r="AHD156" s="40"/>
      <c r="AHE156" s="40"/>
      <c r="AHF156" s="40"/>
      <c r="AHG156" s="40"/>
      <c r="AHH156" s="40"/>
      <c r="AHI156" s="40"/>
      <c r="AHJ156" s="40"/>
      <c r="AHK156" s="40"/>
      <c r="AHL156" s="40"/>
      <c r="AHM156" s="40"/>
      <c r="AHN156" s="40"/>
      <c r="AHO156" s="40"/>
      <c r="AHP156" s="40"/>
      <c r="AHQ156" s="40"/>
      <c r="AHR156" s="40"/>
      <c r="AHS156" s="40"/>
      <c r="AHT156" s="40"/>
      <c r="AHU156" s="40"/>
      <c r="AHV156" s="40"/>
      <c r="AHW156" s="40"/>
      <c r="AHX156" s="40"/>
      <c r="AHY156" s="40"/>
      <c r="AHZ156" s="40"/>
      <c r="AIA156" s="40"/>
      <c r="AIB156" s="40"/>
      <c r="AIC156" s="40"/>
      <c r="AID156" s="40"/>
      <c r="AIE156" s="40"/>
      <c r="AIF156" s="40"/>
      <c r="AIG156" s="40"/>
      <c r="AIH156" s="40"/>
      <c r="AII156" s="40"/>
      <c r="AIJ156" s="40"/>
      <c r="AIK156" s="40"/>
      <c r="AIL156" s="40"/>
      <c r="AIM156" s="40"/>
      <c r="AIN156" s="40"/>
      <c r="AIO156" s="40"/>
      <c r="AIP156" s="40"/>
      <c r="AIQ156" s="40"/>
      <c r="AIR156" s="40"/>
      <c r="AIS156" s="40"/>
      <c r="AIT156" s="40"/>
      <c r="AIU156" s="40"/>
      <c r="AIV156" s="40"/>
      <c r="AIW156" s="40"/>
      <c r="AIX156" s="40"/>
      <c r="AIY156" s="40"/>
      <c r="AIZ156" s="40"/>
      <c r="AJA156" s="40"/>
      <c r="AJB156" s="40"/>
      <c r="AJC156" s="40"/>
      <c r="AJD156" s="40"/>
      <c r="AJE156" s="40"/>
      <c r="AJF156" s="40"/>
      <c r="AJG156" s="40"/>
      <c r="AJH156" s="40"/>
      <c r="AJI156" s="40"/>
      <c r="AJJ156" s="40"/>
      <c r="AJK156" s="40"/>
      <c r="AJL156" s="40"/>
      <c r="AJM156" s="40"/>
      <c r="AJN156" s="40"/>
      <c r="AJO156" s="40"/>
      <c r="AJP156" s="40"/>
      <c r="AJQ156" s="40"/>
      <c r="AJR156" s="40"/>
      <c r="AJS156" s="40"/>
      <c r="AJT156" s="40"/>
      <c r="AJU156" s="40"/>
      <c r="AJV156" s="40"/>
      <c r="AJW156" s="40"/>
      <c r="AJX156" s="40"/>
      <c r="AJY156" s="40"/>
      <c r="AJZ156" s="40"/>
      <c r="AKA156" s="40"/>
      <c r="AKB156" s="40"/>
      <c r="AKC156" s="40"/>
      <c r="AKD156" s="40"/>
      <c r="AKE156" s="40"/>
      <c r="AKF156" s="40"/>
      <c r="AKG156" s="40"/>
      <c r="AKH156" s="40"/>
      <c r="AKI156" s="40"/>
      <c r="AKJ156" s="40"/>
      <c r="AKK156" s="40"/>
      <c r="AKL156" s="40"/>
      <c r="AKM156" s="40"/>
      <c r="AKN156" s="40"/>
      <c r="AKO156" s="40"/>
      <c r="AKP156" s="40"/>
      <c r="AKQ156" s="40"/>
      <c r="AKR156" s="40"/>
      <c r="AKS156" s="40"/>
      <c r="AKT156" s="40"/>
      <c r="AKU156" s="40"/>
      <c r="AKV156" s="40"/>
      <c r="AKW156" s="40"/>
      <c r="AKX156" s="40"/>
      <c r="AKY156" s="40"/>
      <c r="AKZ156" s="40"/>
      <c r="ALA156" s="40"/>
      <c r="ALB156" s="40"/>
      <c r="ALC156" s="40"/>
      <c r="ALD156" s="40"/>
      <c r="ALE156" s="40"/>
      <c r="ALF156" s="40"/>
      <c r="ALG156" s="40"/>
      <c r="ALH156" s="40"/>
      <c r="ALI156" s="40"/>
      <c r="ALJ156" s="40"/>
      <c r="ALK156" s="40"/>
      <c r="ALL156" s="40"/>
      <c r="ALM156" s="40"/>
      <c r="ALN156" s="40"/>
      <c r="ALO156" s="40"/>
      <c r="ALP156" s="40"/>
      <c r="ALQ156" s="40"/>
      <c r="ALR156" s="40"/>
      <c r="ALS156" s="40"/>
      <c r="ALT156" s="40"/>
      <c r="ALU156" s="40"/>
      <c r="ALV156" s="40"/>
      <c r="ALW156" s="40"/>
      <c r="ALX156" s="40"/>
      <c r="ALY156" s="40"/>
      <c r="ALZ156" s="40"/>
      <c r="AMA156" s="40"/>
      <c r="AMB156" s="40"/>
      <c r="AMC156" s="40"/>
      <c r="AMD156" s="40"/>
      <c r="AME156" s="40"/>
      <c r="AMF156" s="40"/>
      <c r="AMG156" s="40"/>
      <c r="AMH156" s="40"/>
      <c r="AMI156" s="40"/>
      <c r="AMJ156" s="40"/>
      <c r="AMK156" s="40"/>
    </row>
    <row r="157" spans="1:1025" ht="15.75" thickBot="1">
      <c r="A157" s="9">
        <v>154</v>
      </c>
      <c r="B157" s="48">
        <v>31776</v>
      </c>
      <c r="C157" s="48" t="s">
        <v>265</v>
      </c>
      <c r="D157" s="50" t="s">
        <v>74</v>
      </c>
      <c r="E157" s="51"/>
      <c r="F157" s="9" t="s">
        <v>14</v>
      </c>
      <c r="G157" s="15"/>
      <c r="H157" s="16">
        <v>2</v>
      </c>
      <c r="I157" s="20">
        <v>3</v>
      </c>
      <c r="J157" s="17">
        <v>2</v>
      </c>
      <c r="K157" s="31">
        <v>2</v>
      </c>
      <c r="L157" s="18"/>
      <c r="M157" s="48">
        <v>13</v>
      </c>
      <c r="N157" s="27"/>
      <c r="O157" s="14">
        <f t="shared" si="2"/>
        <v>0</v>
      </c>
    </row>
    <row r="158" spans="1:1025" ht="15.75" thickBot="1">
      <c r="A158" s="9">
        <v>155</v>
      </c>
      <c r="B158" s="48">
        <v>31777</v>
      </c>
      <c r="C158" s="48" t="s">
        <v>265</v>
      </c>
      <c r="D158" s="50" t="s">
        <v>75</v>
      </c>
      <c r="E158" s="51"/>
      <c r="F158" s="9" t="s">
        <v>14</v>
      </c>
      <c r="G158" s="15"/>
      <c r="H158" s="16">
        <v>2</v>
      </c>
      <c r="I158" s="20">
        <v>3</v>
      </c>
      <c r="J158" s="17"/>
      <c r="K158" s="31"/>
      <c r="L158" s="18"/>
      <c r="M158" s="48">
        <v>15</v>
      </c>
      <c r="N158" s="27"/>
      <c r="O158" s="14">
        <f t="shared" si="2"/>
        <v>0</v>
      </c>
    </row>
    <row r="159" spans="1:1025" ht="15.75" thickBot="1">
      <c r="A159" s="9">
        <v>156</v>
      </c>
      <c r="B159" s="48">
        <v>7774</v>
      </c>
      <c r="C159" s="48" t="s">
        <v>259</v>
      </c>
      <c r="D159" s="50" t="s">
        <v>530</v>
      </c>
      <c r="E159" s="51"/>
      <c r="F159" s="9" t="s">
        <v>14</v>
      </c>
      <c r="G159" s="15"/>
      <c r="H159" s="16">
        <v>2</v>
      </c>
      <c r="I159" s="20">
        <v>24</v>
      </c>
      <c r="J159" s="17"/>
      <c r="K159" s="31"/>
      <c r="L159" s="18"/>
      <c r="M159" s="48">
        <v>15</v>
      </c>
      <c r="N159" s="27"/>
      <c r="O159" s="14">
        <f t="shared" si="2"/>
        <v>0</v>
      </c>
    </row>
    <row r="160" spans="1:1025" ht="15.75" thickBot="1">
      <c r="A160" s="9">
        <v>157</v>
      </c>
      <c r="B160" s="48">
        <v>31781</v>
      </c>
      <c r="C160" s="48" t="s">
        <v>266</v>
      </c>
      <c r="D160" s="50" t="s">
        <v>77</v>
      </c>
      <c r="E160" s="51"/>
      <c r="F160" s="9" t="s">
        <v>14</v>
      </c>
      <c r="G160" s="15"/>
      <c r="H160" s="16">
        <v>2</v>
      </c>
      <c r="I160" s="20">
        <v>3</v>
      </c>
      <c r="J160" s="17"/>
      <c r="K160" s="31"/>
      <c r="L160" s="18"/>
      <c r="M160" s="48">
        <v>6</v>
      </c>
      <c r="N160" s="27"/>
      <c r="O160" s="14">
        <f t="shared" si="2"/>
        <v>0</v>
      </c>
    </row>
    <row r="161" spans="1:15" ht="15.75" thickBot="1">
      <c r="A161" s="9">
        <v>158</v>
      </c>
      <c r="B161" s="48">
        <v>31782</v>
      </c>
      <c r="C161" s="48" t="s">
        <v>266</v>
      </c>
      <c r="D161" s="50" t="s">
        <v>531</v>
      </c>
      <c r="E161" s="51"/>
      <c r="F161" s="9" t="s">
        <v>14</v>
      </c>
      <c r="G161" s="15"/>
      <c r="H161" s="16">
        <v>2</v>
      </c>
      <c r="I161" s="20">
        <v>3</v>
      </c>
      <c r="J161" s="17"/>
      <c r="K161" s="31"/>
      <c r="L161" s="18"/>
      <c r="M161" s="48">
        <v>14</v>
      </c>
      <c r="N161" s="27"/>
      <c r="O161" s="14">
        <f t="shared" si="2"/>
        <v>0</v>
      </c>
    </row>
    <row r="162" spans="1:15" ht="15.75" thickBot="1">
      <c r="A162" s="9">
        <v>159</v>
      </c>
      <c r="B162" s="48">
        <v>31783</v>
      </c>
      <c r="C162" s="48" t="s">
        <v>267</v>
      </c>
      <c r="D162" s="50" t="s">
        <v>78</v>
      </c>
      <c r="E162" s="51"/>
      <c r="F162" s="9" t="s">
        <v>14</v>
      </c>
      <c r="G162" s="15">
        <v>4</v>
      </c>
      <c r="H162" s="16">
        <v>4</v>
      </c>
      <c r="I162" s="20">
        <v>6</v>
      </c>
      <c r="J162" s="17"/>
      <c r="K162" s="31"/>
      <c r="L162" s="18">
        <v>4</v>
      </c>
      <c r="M162" s="48">
        <v>12</v>
      </c>
      <c r="N162" s="27"/>
      <c r="O162" s="14">
        <f t="shared" si="2"/>
        <v>0</v>
      </c>
    </row>
    <row r="163" spans="1:15" ht="15.75" thickBot="1">
      <c r="A163" s="9">
        <v>160</v>
      </c>
      <c r="B163" s="48">
        <v>31785</v>
      </c>
      <c r="C163" s="48" t="s">
        <v>268</v>
      </c>
      <c r="D163" s="50" t="s">
        <v>79</v>
      </c>
      <c r="E163" s="51"/>
      <c r="F163" s="9" t="s">
        <v>14</v>
      </c>
      <c r="G163" s="15">
        <v>4</v>
      </c>
      <c r="H163" s="16">
        <v>4</v>
      </c>
      <c r="I163" s="20">
        <v>6</v>
      </c>
      <c r="J163" s="17"/>
      <c r="K163" s="31"/>
      <c r="L163" s="18">
        <v>4</v>
      </c>
      <c r="M163" s="48">
        <v>10</v>
      </c>
      <c r="N163" s="27"/>
      <c r="O163" s="14">
        <f t="shared" si="2"/>
        <v>0</v>
      </c>
    </row>
    <row r="164" spans="1:15" ht="15.75" thickBot="1">
      <c r="A164" s="9">
        <v>161</v>
      </c>
      <c r="B164" s="48">
        <v>31786</v>
      </c>
      <c r="C164" s="48" t="s">
        <v>269</v>
      </c>
      <c r="D164" s="50" t="s">
        <v>80</v>
      </c>
      <c r="E164" s="51"/>
      <c r="F164" s="9" t="s">
        <v>14</v>
      </c>
      <c r="G164" s="15"/>
      <c r="H164" s="16">
        <v>4</v>
      </c>
      <c r="I164" s="20"/>
      <c r="J164" s="17"/>
      <c r="K164" s="31"/>
      <c r="L164" s="18"/>
      <c r="M164" s="48">
        <v>14</v>
      </c>
      <c r="N164" s="27"/>
      <c r="O164" s="14">
        <f t="shared" si="2"/>
        <v>0</v>
      </c>
    </row>
    <row r="165" spans="1:15" ht="15.75" thickBot="1">
      <c r="A165" s="9">
        <v>162</v>
      </c>
      <c r="B165" s="48">
        <v>31790</v>
      </c>
      <c r="C165" s="48" t="s">
        <v>271</v>
      </c>
      <c r="D165" s="50" t="s">
        <v>532</v>
      </c>
      <c r="E165" s="51"/>
      <c r="F165" s="9" t="s">
        <v>14</v>
      </c>
      <c r="G165" s="15"/>
      <c r="H165" s="16">
        <v>4</v>
      </c>
      <c r="I165" s="20">
        <v>6</v>
      </c>
      <c r="J165" s="17"/>
      <c r="K165" s="31"/>
      <c r="L165" s="18"/>
      <c r="M165" s="48">
        <v>2</v>
      </c>
      <c r="N165" s="27"/>
      <c r="O165" s="14">
        <f t="shared" si="2"/>
        <v>0</v>
      </c>
    </row>
    <row r="166" spans="1:15" ht="15.75" thickBot="1">
      <c r="A166" s="9">
        <v>163</v>
      </c>
      <c r="B166" s="48">
        <v>31791</v>
      </c>
      <c r="C166" s="48" t="s">
        <v>272</v>
      </c>
      <c r="D166" s="50" t="s">
        <v>533</v>
      </c>
      <c r="E166" s="51"/>
      <c r="F166" s="9" t="s">
        <v>14</v>
      </c>
      <c r="G166" s="15"/>
      <c r="H166" s="16">
        <v>2</v>
      </c>
      <c r="I166" s="20">
        <v>6</v>
      </c>
      <c r="J166" s="17"/>
      <c r="K166" s="31"/>
      <c r="L166" s="18"/>
      <c r="M166" s="48">
        <v>11</v>
      </c>
      <c r="N166" s="27"/>
      <c r="O166" s="14">
        <f t="shared" si="2"/>
        <v>0</v>
      </c>
    </row>
    <row r="167" spans="1:15" ht="15.75" thickBot="1">
      <c r="A167" s="9">
        <v>164</v>
      </c>
      <c r="B167" s="48">
        <v>31792</v>
      </c>
      <c r="C167" s="48" t="s">
        <v>273</v>
      </c>
      <c r="D167" s="50" t="s">
        <v>534</v>
      </c>
      <c r="E167" s="51"/>
      <c r="F167" s="9" t="s">
        <v>14</v>
      </c>
      <c r="G167" s="10"/>
      <c r="H167" s="11"/>
      <c r="I167" s="19">
        <v>6</v>
      </c>
      <c r="J167" s="12"/>
      <c r="K167" s="30"/>
      <c r="L167" s="13"/>
      <c r="M167" s="48">
        <v>10</v>
      </c>
      <c r="N167" s="27"/>
      <c r="O167" s="14">
        <f t="shared" si="2"/>
        <v>0</v>
      </c>
    </row>
    <row r="168" spans="1:15" ht="15.75" thickBot="1">
      <c r="A168" s="9">
        <v>165</v>
      </c>
      <c r="B168" s="48">
        <v>31789</v>
      </c>
      <c r="C168" s="48" t="s">
        <v>270</v>
      </c>
      <c r="D168" s="50" t="s">
        <v>535</v>
      </c>
      <c r="E168" s="51"/>
      <c r="F168" s="9" t="s">
        <v>14</v>
      </c>
      <c r="G168" s="10"/>
      <c r="H168" s="11"/>
      <c r="I168" s="19">
        <v>6</v>
      </c>
      <c r="J168" s="12"/>
      <c r="K168" s="30"/>
      <c r="L168" s="13"/>
      <c r="M168" s="48">
        <v>2</v>
      </c>
      <c r="N168" s="27"/>
      <c r="O168" s="14">
        <f t="shared" si="2"/>
        <v>0</v>
      </c>
    </row>
    <row r="169" spans="1:15" ht="15.75" thickBot="1">
      <c r="A169" s="9">
        <v>166</v>
      </c>
      <c r="B169" s="48">
        <v>31793</v>
      </c>
      <c r="C169" s="48" t="s">
        <v>274</v>
      </c>
      <c r="D169" s="50" t="s">
        <v>536</v>
      </c>
      <c r="E169" s="51"/>
      <c r="F169" s="9" t="s">
        <v>14</v>
      </c>
      <c r="G169" s="15">
        <v>12</v>
      </c>
      <c r="H169" s="16"/>
      <c r="I169" s="20"/>
      <c r="J169" s="17"/>
      <c r="K169" s="31"/>
      <c r="L169" s="18"/>
      <c r="M169" s="48">
        <v>5</v>
      </c>
      <c r="N169" s="27"/>
      <c r="O169" s="14">
        <f t="shared" si="2"/>
        <v>0</v>
      </c>
    </row>
    <row r="170" spans="1:15" ht="15.75" thickBot="1">
      <c r="A170" s="9">
        <v>167</v>
      </c>
      <c r="B170" s="48">
        <v>31796</v>
      </c>
      <c r="C170" s="48" t="s">
        <v>276</v>
      </c>
      <c r="D170" s="50" t="s">
        <v>537</v>
      </c>
      <c r="E170" s="51"/>
      <c r="F170" s="9" t="s">
        <v>14</v>
      </c>
      <c r="G170" s="15"/>
      <c r="H170" s="16"/>
      <c r="I170" s="20">
        <v>8</v>
      </c>
      <c r="J170" s="17"/>
      <c r="K170" s="31"/>
      <c r="L170" s="18"/>
      <c r="M170" s="48">
        <v>6</v>
      </c>
      <c r="N170" s="27"/>
      <c r="O170" s="14">
        <f t="shared" si="2"/>
        <v>0</v>
      </c>
    </row>
    <row r="171" spans="1:15" ht="15.75" thickBot="1">
      <c r="A171" s="9">
        <v>168</v>
      </c>
      <c r="B171" s="48">
        <v>31795</v>
      </c>
      <c r="C171" s="48" t="s">
        <v>275</v>
      </c>
      <c r="D171" s="50" t="s">
        <v>538</v>
      </c>
      <c r="E171" s="51"/>
      <c r="F171" s="9" t="s">
        <v>14</v>
      </c>
      <c r="G171" s="10"/>
      <c r="H171" s="11"/>
      <c r="I171" s="19">
        <v>12</v>
      </c>
      <c r="J171" s="12"/>
      <c r="K171" s="30"/>
      <c r="L171" s="13"/>
      <c r="M171" s="48">
        <v>5</v>
      </c>
      <c r="N171" s="27"/>
      <c r="O171" s="14">
        <f t="shared" si="2"/>
        <v>0</v>
      </c>
    </row>
    <row r="172" spans="1:15" ht="15.75" thickBot="1">
      <c r="A172" s="9">
        <v>169</v>
      </c>
      <c r="B172" s="48">
        <v>31797</v>
      </c>
      <c r="C172" s="48" t="s">
        <v>277</v>
      </c>
      <c r="D172" s="50" t="s">
        <v>539</v>
      </c>
      <c r="E172" s="51"/>
      <c r="F172" s="9" t="s">
        <v>14</v>
      </c>
      <c r="G172" s="10"/>
      <c r="H172" s="11"/>
      <c r="I172" s="19">
        <v>12</v>
      </c>
      <c r="J172" s="12"/>
      <c r="K172" s="30"/>
      <c r="L172" s="13"/>
      <c r="M172" s="48">
        <v>6</v>
      </c>
      <c r="N172" s="27"/>
      <c r="O172" s="14">
        <f t="shared" si="2"/>
        <v>0</v>
      </c>
    </row>
    <row r="173" spans="1:15" ht="15.75" thickBot="1">
      <c r="A173" s="9">
        <v>170</v>
      </c>
      <c r="B173" s="48">
        <v>31794</v>
      </c>
      <c r="C173" s="48" t="s">
        <v>274</v>
      </c>
      <c r="D173" s="50" t="s">
        <v>540</v>
      </c>
      <c r="E173" s="51"/>
      <c r="F173" s="9" t="s">
        <v>14</v>
      </c>
      <c r="G173" s="10"/>
      <c r="H173" s="11"/>
      <c r="I173" s="19">
        <v>12</v>
      </c>
      <c r="J173" s="12"/>
      <c r="K173" s="30"/>
      <c r="L173" s="13"/>
      <c r="M173" s="48">
        <v>8</v>
      </c>
      <c r="N173" s="27"/>
      <c r="O173" s="14">
        <f t="shared" si="2"/>
        <v>0</v>
      </c>
    </row>
    <row r="174" spans="1:15" ht="15.75" thickBot="1">
      <c r="A174" s="9">
        <v>171</v>
      </c>
      <c r="B174" s="48">
        <v>31801</v>
      </c>
      <c r="C174" s="48" t="s">
        <v>279</v>
      </c>
      <c r="D174" s="50" t="s">
        <v>541</v>
      </c>
      <c r="E174" s="51"/>
      <c r="F174" s="9" t="s">
        <v>14</v>
      </c>
      <c r="G174" s="10"/>
      <c r="H174" s="11"/>
      <c r="I174" s="19">
        <v>12</v>
      </c>
      <c r="J174" s="12"/>
      <c r="K174" s="30"/>
      <c r="L174" s="13"/>
      <c r="M174" s="48">
        <v>9</v>
      </c>
      <c r="N174" s="27"/>
      <c r="O174" s="14">
        <f t="shared" si="2"/>
        <v>0</v>
      </c>
    </row>
    <row r="175" spans="1:15" ht="15.75" thickBot="1">
      <c r="A175" s="9">
        <v>172</v>
      </c>
      <c r="B175" s="48">
        <v>31802</v>
      </c>
      <c r="C175" s="48" t="s">
        <v>280</v>
      </c>
      <c r="D175" s="50" t="s">
        <v>542</v>
      </c>
      <c r="E175" s="51"/>
      <c r="F175" s="9" t="s">
        <v>14</v>
      </c>
      <c r="G175" s="15"/>
      <c r="H175" s="16"/>
      <c r="I175" s="20">
        <v>10</v>
      </c>
      <c r="J175" s="17"/>
      <c r="K175" s="31"/>
      <c r="L175" s="18"/>
      <c r="M175" s="48">
        <v>5</v>
      </c>
      <c r="N175" s="27"/>
      <c r="O175" s="14">
        <f t="shared" si="2"/>
        <v>0</v>
      </c>
    </row>
    <row r="176" spans="1:15" ht="15.75" thickBot="1">
      <c r="A176" s="9">
        <v>173</v>
      </c>
      <c r="B176" s="48">
        <v>31831</v>
      </c>
      <c r="C176" s="48" t="s">
        <v>280</v>
      </c>
      <c r="D176" s="50" t="s">
        <v>543</v>
      </c>
      <c r="E176" s="51"/>
      <c r="F176" s="9" t="s">
        <v>14</v>
      </c>
      <c r="G176" s="15"/>
      <c r="H176" s="16"/>
      <c r="I176" s="20">
        <v>10</v>
      </c>
      <c r="J176" s="17"/>
      <c r="K176" s="31"/>
      <c r="L176" s="18"/>
      <c r="M176" s="48">
        <v>12</v>
      </c>
      <c r="N176" s="27"/>
      <c r="O176" s="14">
        <f t="shared" si="2"/>
        <v>0</v>
      </c>
    </row>
    <row r="177" spans="1:15" ht="15.75" thickBot="1">
      <c r="A177" s="9">
        <v>174</v>
      </c>
      <c r="B177" s="48">
        <v>32759</v>
      </c>
      <c r="C177" s="48" t="s">
        <v>280</v>
      </c>
      <c r="D177" s="50" t="s">
        <v>544</v>
      </c>
      <c r="E177" s="51"/>
      <c r="F177" s="9" t="s">
        <v>14</v>
      </c>
      <c r="G177" s="15">
        <v>2</v>
      </c>
      <c r="H177" s="16"/>
      <c r="I177" s="20"/>
      <c r="J177" s="17"/>
      <c r="K177" s="31"/>
      <c r="L177" s="18"/>
      <c r="M177" s="48">
        <v>20</v>
      </c>
      <c r="N177" s="27"/>
      <c r="O177" s="14">
        <f t="shared" si="2"/>
        <v>0</v>
      </c>
    </row>
    <row r="178" spans="1:15" ht="15.75" thickBot="1">
      <c r="A178" s="9">
        <v>175</v>
      </c>
      <c r="B178" s="48">
        <v>31832</v>
      </c>
      <c r="C178" s="48" t="s">
        <v>280</v>
      </c>
      <c r="D178" s="50" t="s">
        <v>545</v>
      </c>
      <c r="E178" s="51"/>
      <c r="F178" s="9" t="s">
        <v>14</v>
      </c>
      <c r="G178" s="15"/>
      <c r="H178" s="16">
        <v>4</v>
      </c>
      <c r="I178" s="20"/>
      <c r="J178" s="17"/>
      <c r="K178" s="31"/>
      <c r="L178" s="18"/>
      <c r="M178" s="48">
        <v>12</v>
      </c>
      <c r="N178" s="27"/>
      <c r="O178" s="14">
        <f t="shared" si="2"/>
        <v>0</v>
      </c>
    </row>
    <row r="179" spans="1:15" ht="15.75" thickBot="1">
      <c r="A179" s="9">
        <v>176</v>
      </c>
      <c r="B179" s="49">
        <v>32760</v>
      </c>
      <c r="C179" s="49" t="s">
        <v>280</v>
      </c>
      <c r="D179" s="50" t="s">
        <v>546</v>
      </c>
      <c r="E179" s="51"/>
      <c r="F179" s="9" t="s">
        <v>14</v>
      </c>
      <c r="G179" s="15"/>
      <c r="H179" s="16">
        <v>4</v>
      </c>
      <c r="I179" s="20"/>
      <c r="J179" s="17"/>
      <c r="K179" s="31"/>
      <c r="L179" s="18"/>
      <c r="M179" s="49">
        <v>20</v>
      </c>
      <c r="N179" s="27"/>
      <c r="O179" s="14">
        <f t="shared" si="2"/>
        <v>0</v>
      </c>
    </row>
    <row r="180" spans="1:15" ht="15.75" thickBot="1">
      <c r="A180" s="9">
        <v>177</v>
      </c>
      <c r="B180" s="49">
        <v>31803</v>
      </c>
      <c r="C180" s="49" t="s">
        <v>280</v>
      </c>
      <c r="D180" s="50" t="s">
        <v>547</v>
      </c>
      <c r="E180" s="51"/>
      <c r="F180" s="9" t="s">
        <v>14</v>
      </c>
      <c r="G180" s="10"/>
      <c r="H180" s="11">
        <v>20</v>
      </c>
      <c r="I180" s="19"/>
      <c r="J180" s="12"/>
      <c r="K180" s="30"/>
      <c r="L180" s="13"/>
      <c r="M180" s="49">
        <v>4</v>
      </c>
      <c r="N180" s="27"/>
      <c r="O180" s="14">
        <f t="shared" si="2"/>
        <v>0</v>
      </c>
    </row>
    <row r="181" spans="1:15" ht="15.75" thickBot="1">
      <c r="A181" s="9">
        <v>178</v>
      </c>
      <c r="B181" s="49">
        <v>31804</v>
      </c>
      <c r="C181" s="49" t="s">
        <v>281</v>
      </c>
      <c r="D181" s="50" t="s">
        <v>548</v>
      </c>
      <c r="E181" s="51"/>
      <c r="F181" s="9" t="s">
        <v>14</v>
      </c>
      <c r="G181" s="15"/>
      <c r="H181" s="16">
        <v>4</v>
      </c>
      <c r="I181" s="20"/>
      <c r="J181" s="17"/>
      <c r="K181" s="31"/>
      <c r="L181" s="18"/>
      <c r="M181" s="49">
        <v>4</v>
      </c>
      <c r="N181" s="27"/>
      <c r="O181" s="14">
        <f t="shared" si="2"/>
        <v>0</v>
      </c>
    </row>
    <row r="182" spans="1:15" ht="15.75" thickBot="1">
      <c r="A182" s="9">
        <v>179</v>
      </c>
      <c r="B182" s="49">
        <v>32757</v>
      </c>
      <c r="C182" s="49" t="s">
        <v>280</v>
      </c>
      <c r="D182" s="50" t="s">
        <v>549</v>
      </c>
      <c r="E182" s="51"/>
      <c r="F182" s="9" t="s">
        <v>14</v>
      </c>
      <c r="G182" s="15"/>
      <c r="H182" s="16">
        <v>4</v>
      </c>
      <c r="I182" s="20"/>
      <c r="J182" s="17"/>
      <c r="K182" s="31"/>
      <c r="L182" s="18"/>
      <c r="M182" s="49">
        <v>12</v>
      </c>
      <c r="N182" s="27"/>
      <c r="O182" s="14">
        <f t="shared" si="2"/>
        <v>0</v>
      </c>
    </row>
    <row r="183" spans="1:15" ht="15.75" thickBot="1">
      <c r="A183" s="9">
        <v>180</v>
      </c>
      <c r="B183" s="49">
        <v>32761</v>
      </c>
      <c r="C183" s="49" t="s">
        <v>280</v>
      </c>
      <c r="D183" s="50" t="s">
        <v>550</v>
      </c>
      <c r="E183" s="51"/>
      <c r="F183" s="9" t="s">
        <v>14</v>
      </c>
      <c r="G183" s="10"/>
      <c r="H183" s="11">
        <v>20</v>
      </c>
      <c r="I183" s="19"/>
      <c r="J183" s="12"/>
      <c r="K183" s="30"/>
      <c r="L183" s="13"/>
      <c r="M183" s="49">
        <v>15</v>
      </c>
      <c r="N183" s="27"/>
      <c r="O183" s="14">
        <f t="shared" si="2"/>
        <v>0</v>
      </c>
    </row>
    <row r="184" spans="1:15" ht="15.75" thickBot="1">
      <c r="A184" s="9">
        <v>181</v>
      </c>
      <c r="B184" s="49">
        <v>32758</v>
      </c>
      <c r="C184" s="49" t="s">
        <v>280</v>
      </c>
      <c r="D184" s="50" t="s">
        <v>551</v>
      </c>
      <c r="E184" s="51"/>
      <c r="F184" s="9" t="s">
        <v>14</v>
      </c>
      <c r="G184" s="15"/>
      <c r="H184" s="16">
        <v>4</v>
      </c>
      <c r="I184" s="20"/>
      <c r="J184" s="17"/>
      <c r="K184" s="31"/>
      <c r="L184" s="18"/>
      <c r="M184" s="49">
        <v>12</v>
      </c>
      <c r="N184" s="27"/>
      <c r="O184" s="14">
        <f t="shared" si="2"/>
        <v>0</v>
      </c>
    </row>
    <row r="185" spans="1:15" ht="15.75" thickBot="1">
      <c r="A185" s="9">
        <v>182</v>
      </c>
      <c r="B185" s="48">
        <v>32762</v>
      </c>
      <c r="C185" s="48" t="s">
        <v>280</v>
      </c>
      <c r="D185" s="50" t="s">
        <v>552</v>
      </c>
      <c r="E185" s="51"/>
      <c r="F185" s="9" t="s">
        <v>14</v>
      </c>
      <c r="G185" s="15"/>
      <c r="H185" s="16">
        <v>4</v>
      </c>
      <c r="I185" s="20"/>
      <c r="J185" s="17"/>
      <c r="K185" s="31"/>
      <c r="L185" s="18"/>
      <c r="M185" s="48">
        <v>15</v>
      </c>
      <c r="N185" s="27"/>
      <c r="O185" s="14">
        <f t="shared" si="2"/>
        <v>0</v>
      </c>
    </row>
    <row r="186" spans="1:15" ht="15.75" thickBot="1">
      <c r="A186" s="9">
        <v>183</v>
      </c>
      <c r="B186" s="48">
        <v>31805</v>
      </c>
      <c r="C186" s="48" t="s">
        <v>282</v>
      </c>
      <c r="D186" s="50" t="s">
        <v>81</v>
      </c>
      <c r="E186" s="51"/>
      <c r="F186" s="9" t="s">
        <v>14</v>
      </c>
      <c r="G186" s="15"/>
      <c r="H186" s="16">
        <v>4</v>
      </c>
      <c r="I186" s="20"/>
      <c r="J186" s="17"/>
      <c r="K186" s="31"/>
      <c r="L186" s="18"/>
      <c r="M186" s="48">
        <v>9</v>
      </c>
      <c r="N186" s="27"/>
      <c r="O186" s="14">
        <f t="shared" si="2"/>
        <v>0</v>
      </c>
    </row>
    <row r="187" spans="1:15" ht="15.75" thickBot="1">
      <c r="A187" s="9">
        <v>184</v>
      </c>
      <c r="B187" s="48">
        <v>31806</v>
      </c>
      <c r="C187" s="48" t="s">
        <v>283</v>
      </c>
      <c r="D187" s="50" t="s">
        <v>82</v>
      </c>
      <c r="E187" s="51"/>
      <c r="F187" s="9" t="s">
        <v>14</v>
      </c>
      <c r="G187" s="10"/>
      <c r="H187" s="11">
        <v>4</v>
      </c>
      <c r="I187" s="19"/>
      <c r="J187" s="12"/>
      <c r="K187" s="30"/>
      <c r="L187" s="13"/>
      <c r="M187" s="48">
        <v>25</v>
      </c>
      <c r="N187" s="27"/>
      <c r="O187" s="14">
        <f t="shared" si="2"/>
        <v>0</v>
      </c>
    </row>
    <row r="188" spans="1:15" ht="15.75" thickBot="1">
      <c r="A188" s="9">
        <v>185</v>
      </c>
      <c r="B188" s="48">
        <v>31807</v>
      </c>
      <c r="C188" s="48" t="s">
        <v>283</v>
      </c>
      <c r="D188" s="50" t="s">
        <v>83</v>
      </c>
      <c r="E188" s="51"/>
      <c r="F188" s="9" t="s">
        <v>14</v>
      </c>
      <c r="G188" s="15">
        <v>4</v>
      </c>
      <c r="H188" s="16">
        <v>4</v>
      </c>
      <c r="I188" s="20"/>
      <c r="J188" s="17">
        <v>5</v>
      </c>
      <c r="K188" s="31">
        <v>5</v>
      </c>
      <c r="L188" s="18"/>
      <c r="M188" s="48">
        <v>20</v>
      </c>
      <c r="N188" s="27"/>
      <c r="O188" s="14">
        <f t="shared" si="2"/>
        <v>0</v>
      </c>
    </row>
    <row r="189" spans="1:15" ht="15.75" thickBot="1">
      <c r="A189" s="9">
        <v>186</v>
      </c>
      <c r="B189" s="48">
        <v>31808</v>
      </c>
      <c r="C189" s="48" t="s">
        <v>283</v>
      </c>
      <c r="D189" s="50" t="s">
        <v>553</v>
      </c>
      <c r="E189" s="51"/>
      <c r="F189" s="9" t="s">
        <v>14</v>
      </c>
      <c r="G189" s="15"/>
      <c r="H189" s="16">
        <v>4</v>
      </c>
      <c r="I189" s="20"/>
      <c r="J189" s="17">
        <v>2</v>
      </c>
      <c r="K189" s="31">
        <v>2</v>
      </c>
      <c r="L189" s="18"/>
      <c r="M189" s="48">
        <v>21</v>
      </c>
      <c r="N189" s="27"/>
      <c r="O189" s="14">
        <f t="shared" si="2"/>
        <v>0</v>
      </c>
    </row>
    <row r="190" spans="1:15" ht="15.75" thickBot="1">
      <c r="A190" s="9">
        <v>187</v>
      </c>
      <c r="B190" s="48">
        <v>31809</v>
      </c>
      <c r="C190" s="48" t="s">
        <v>284</v>
      </c>
      <c r="D190" s="50" t="s">
        <v>554</v>
      </c>
      <c r="E190" s="51"/>
      <c r="F190" s="9" t="s">
        <v>14</v>
      </c>
      <c r="G190" s="15"/>
      <c r="H190" s="16">
        <v>4</v>
      </c>
      <c r="I190" s="20"/>
      <c r="J190" s="17"/>
      <c r="K190" s="31"/>
      <c r="L190" s="18"/>
      <c r="M190" s="48">
        <v>22</v>
      </c>
      <c r="N190" s="27"/>
      <c r="O190" s="14">
        <f t="shared" si="2"/>
        <v>0</v>
      </c>
    </row>
    <row r="191" spans="1:15" ht="15.75" thickBot="1">
      <c r="A191" s="9">
        <v>188</v>
      </c>
      <c r="B191" s="48">
        <v>14344</v>
      </c>
      <c r="C191" s="48" t="s">
        <v>283</v>
      </c>
      <c r="D191" s="50" t="s">
        <v>555</v>
      </c>
      <c r="E191" s="51"/>
      <c r="F191" s="9" t="s">
        <v>14</v>
      </c>
      <c r="G191" s="10"/>
      <c r="H191" s="11">
        <v>8</v>
      </c>
      <c r="I191" s="19"/>
      <c r="J191" s="12"/>
      <c r="K191" s="30"/>
      <c r="L191" s="13"/>
      <c r="M191" s="48">
        <v>20</v>
      </c>
      <c r="N191" s="27"/>
      <c r="O191" s="14">
        <f t="shared" si="2"/>
        <v>0</v>
      </c>
    </row>
    <row r="192" spans="1:15" ht="15.75" thickBot="1">
      <c r="A192" s="9">
        <v>189</v>
      </c>
      <c r="B192" s="48">
        <v>31815</v>
      </c>
      <c r="C192" s="48" t="s">
        <v>285</v>
      </c>
      <c r="D192" s="50" t="s">
        <v>556</v>
      </c>
      <c r="E192" s="51"/>
      <c r="F192" s="9" t="s">
        <v>14</v>
      </c>
      <c r="G192" s="15"/>
      <c r="H192" s="16">
        <v>4</v>
      </c>
      <c r="I192" s="20"/>
      <c r="J192" s="17"/>
      <c r="K192" s="31"/>
      <c r="L192" s="18"/>
      <c r="M192" s="48">
        <v>30</v>
      </c>
      <c r="N192" s="27"/>
      <c r="O192" s="14">
        <f t="shared" si="2"/>
        <v>0</v>
      </c>
    </row>
    <row r="193" spans="1:1025" ht="15.75" thickBot="1">
      <c r="A193" s="9">
        <v>190</v>
      </c>
      <c r="B193" s="48">
        <v>31813</v>
      </c>
      <c r="C193" s="48" t="s">
        <v>285</v>
      </c>
      <c r="D193" s="50" t="s">
        <v>557</v>
      </c>
      <c r="E193" s="51"/>
      <c r="F193" s="9" t="s">
        <v>14</v>
      </c>
      <c r="G193" s="15"/>
      <c r="H193" s="16">
        <v>4</v>
      </c>
      <c r="I193" s="20"/>
      <c r="J193" s="17"/>
      <c r="K193" s="31"/>
      <c r="L193" s="18"/>
      <c r="M193" s="48">
        <v>20</v>
      </c>
      <c r="N193" s="27"/>
      <c r="O193" s="14">
        <f t="shared" si="2"/>
        <v>0</v>
      </c>
    </row>
    <row r="194" spans="1:1025" ht="15.75" thickBot="1">
      <c r="A194" s="9">
        <v>191</v>
      </c>
      <c r="B194" s="48">
        <v>31811</v>
      </c>
      <c r="C194" s="48" t="s">
        <v>285</v>
      </c>
      <c r="D194" s="50" t="s">
        <v>558</v>
      </c>
      <c r="E194" s="51"/>
      <c r="F194" s="9" t="s">
        <v>14</v>
      </c>
      <c r="G194" s="15"/>
      <c r="H194" s="16">
        <v>4</v>
      </c>
      <c r="I194" s="20">
        <v>6</v>
      </c>
      <c r="J194" s="17"/>
      <c r="K194" s="31"/>
      <c r="L194" s="18"/>
      <c r="M194" s="48">
        <v>40</v>
      </c>
      <c r="N194" s="27"/>
      <c r="O194" s="14">
        <f t="shared" si="2"/>
        <v>0</v>
      </c>
    </row>
    <row r="195" spans="1:1025" ht="15.75" thickBot="1">
      <c r="A195" s="9">
        <v>192</v>
      </c>
      <c r="B195" s="48">
        <v>31814</v>
      </c>
      <c r="C195" s="48" t="s">
        <v>285</v>
      </c>
      <c r="D195" s="50" t="s">
        <v>559</v>
      </c>
      <c r="E195" s="51"/>
      <c r="F195" s="9" t="s">
        <v>14</v>
      </c>
      <c r="G195" s="10"/>
      <c r="H195" s="11">
        <v>5</v>
      </c>
      <c r="I195" s="19"/>
      <c r="J195" s="12"/>
      <c r="K195" s="30"/>
      <c r="L195" s="13"/>
      <c r="M195" s="48">
        <v>30</v>
      </c>
      <c r="N195" s="27"/>
      <c r="O195" s="14">
        <f t="shared" si="2"/>
        <v>0</v>
      </c>
    </row>
    <row r="196" spans="1:1025" ht="15.75" thickBot="1">
      <c r="A196" s="9">
        <v>193</v>
      </c>
      <c r="B196" s="48">
        <v>31812</v>
      </c>
      <c r="C196" s="48" t="s">
        <v>285</v>
      </c>
      <c r="D196" s="50" t="s">
        <v>84</v>
      </c>
      <c r="E196" s="51"/>
      <c r="F196" s="9" t="s">
        <v>14</v>
      </c>
      <c r="G196" s="15"/>
      <c r="H196" s="16">
        <v>5</v>
      </c>
      <c r="I196" s="20"/>
      <c r="J196" s="17"/>
      <c r="K196" s="31"/>
      <c r="L196" s="18"/>
      <c r="M196" s="48">
        <v>4</v>
      </c>
      <c r="N196" s="27"/>
      <c r="O196" s="14">
        <f t="shared" ref="O196:O259" si="3">N196*M196</f>
        <v>0</v>
      </c>
    </row>
    <row r="197" spans="1:1025" ht="15.75" thickBot="1">
      <c r="A197" s="9">
        <v>194</v>
      </c>
      <c r="B197" s="48">
        <v>14909</v>
      </c>
      <c r="C197" s="48" t="s">
        <v>285</v>
      </c>
      <c r="D197" s="50" t="s">
        <v>560</v>
      </c>
      <c r="E197" s="51"/>
      <c r="F197" s="9" t="s">
        <v>14</v>
      </c>
      <c r="G197" s="10"/>
      <c r="H197" s="11">
        <v>16</v>
      </c>
      <c r="I197" s="19"/>
      <c r="J197" s="12"/>
      <c r="K197" s="30"/>
      <c r="L197" s="13"/>
      <c r="M197" s="48">
        <v>40</v>
      </c>
      <c r="N197" s="27"/>
      <c r="O197" s="14">
        <f t="shared" si="3"/>
        <v>0</v>
      </c>
    </row>
    <row r="198" spans="1:1025" ht="15.75" thickBot="1">
      <c r="A198" s="9">
        <v>195</v>
      </c>
      <c r="B198" s="48">
        <v>31810</v>
      </c>
      <c r="C198" s="48" t="s">
        <v>285</v>
      </c>
      <c r="D198" s="50" t="s">
        <v>561</v>
      </c>
      <c r="E198" s="51"/>
      <c r="F198" s="9" t="s">
        <v>14</v>
      </c>
      <c r="G198" s="15"/>
      <c r="H198" s="16">
        <v>5</v>
      </c>
      <c r="I198" s="20">
        <v>8</v>
      </c>
      <c r="J198" s="17"/>
      <c r="K198" s="31"/>
      <c r="L198" s="18"/>
      <c r="M198" s="48">
        <v>20</v>
      </c>
      <c r="N198" s="27"/>
      <c r="O198" s="14">
        <f t="shared" si="3"/>
        <v>0</v>
      </c>
    </row>
    <row r="199" spans="1:1025" ht="15.75" thickBot="1">
      <c r="A199" s="9">
        <v>196</v>
      </c>
      <c r="B199" s="48">
        <v>31816</v>
      </c>
      <c r="C199" s="48" t="s">
        <v>288</v>
      </c>
      <c r="D199" s="50" t="s">
        <v>85</v>
      </c>
      <c r="E199" s="51"/>
      <c r="F199" s="9" t="s">
        <v>14</v>
      </c>
      <c r="G199" s="15"/>
      <c r="H199" s="16">
        <v>5</v>
      </c>
      <c r="I199" s="20">
        <v>8</v>
      </c>
      <c r="J199" s="17"/>
      <c r="K199" s="31"/>
      <c r="L199" s="18"/>
      <c r="M199" s="48">
        <v>11</v>
      </c>
      <c r="N199" s="27"/>
      <c r="O199" s="14">
        <f t="shared" si="3"/>
        <v>0</v>
      </c>
    </row>
    <row r="200" spans="1:1025" s="41" customFormat="1" ht="15.75" thickBot="1">
      <c r="A200" s="32">
        <v>197</v>
      </c>
      <c r="B200" s="48">
        <v>24949</v>
      </c>
      <c r="C200" s="48" t="s">
        <v>562</v>
      </c>
      <c r="D200" s="50" t="s">
        <v>563</v>
      </c>
      <c r="E200" s="51"/>
      <c r="F200" s="32" t="s">
        <v>14</v>
      </c>
      <c r="G200" s="42"/>
      <c r="H200" s="43"/>
      <c r="I200" s="44">
        <v>0</v>
      </c>
      <c r="J200" s="45"/>
      <c r="K200" s="46">
        <v>2</v>
      </c>
      <c r="L200" s="47"/>
      <c r="M200" s="48">
        <v>15</v>
      </c>
      <c r="N200" s="39"/>
      <c r="O200" s="14">
        <f t="shared" si="3"/>
        <v>0</v>
      </c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  <c r="FP200" s="40"/>
      <c r="FQ200" s="40"/>
      <c r="FR200" s="40"/>
      <c r="FS200" s="40"/>
      <c r="FT200" s="40"/>
      <c r="FU200" s="40"/>
      <c r="FV200" s="40"/>
      <c r="FW200" s="40"/>
      <c r="FX200" s="40"/>
      <c r="FY200" s="40"/>
      <c r="FZ200" s="40"/>
      <c r="GA200" s="40"/>
      <c r="GB200" s="40"/>
      <c r="GC200" s="40"/>
      <c r="GD200" s="40"/>
      <c r="GE200" s="40"/>
      <c r="GF200" s="40"/>
      <c r="GG200" s="40"/>
      <c r="GH200" s="40"/>
      <c r="GI200" s="40"/>
      <c r="GJ200" s="40"/>
      <c r="GK200" s="40"/>
      <c r="GL200" s="40"/>
      <c r="GM200" s="40"/>
      <c r="GN200" s="40"/>
      <c r="GO200" s="40"/>
      <c r="GP200" s="40"/>
      <c r="GQ200" s="40"/>
      <c r="GR200" s="40"/>
      <c r="GS200" s="40"/>
      <c r="GT200" s="40"/>
      <c r="GU200" s="40"/>
      <c r="GV200" s="40"/>
      <c r="GW200" s="40"/>
      <c r="GX200" s="40"/>
      <c r="GY200" s="40"/>
      <c r="GZ200" s="40"/>
      <c r="HA200" s="40"/>
      <c r="HB200" s="40"/>
      <c r="HC200" s="40"/>
      <c r="HD200" s="40"/>
      <c r="HE200" s="40"/>
      <c r="HF200" s="40"/>
      <c r="HG200" s="40"/>
      <c r="HH200" s="40"/>
      <c r="HI200" s="40"/>
      <c r="HJ200" s="40"/>
      <c r="HK200" s="40"/>
      <c r="HL200" s="40"/>
      <c r="HM200" s="40"/>
      <c r="HN200" s="40"/>
      <c r="HO200" s="40"/>
      <c r="HP200" s="40"/>
      <c r="HQ200" s="40"/>
      <c r="HR200" s="40"/>
      <c r="HS200" s="40"/>
      <c r="HT200" s="40"/>
      <c r="HU200" s="40"/>
      <c r="HV200" s="40"/>
      <c r="HW200" s="40"/>
      <c r="HX200" s="40"/>
      <c r="HY200" s="40"/>
      <c r="HZ200" s="40"/>
      <c r="IA200" s="40"/>
      <c r="IB200" s="40"/>
      <c r="IC200" s="40"/>
      <c r="ID200" s="40"/>
      <c r="IE200" s="40"/>
      <c r="IF200" s="40"/>
      <c r="IG200" s="40"/>
      <c r="IH200" s="40"/>
      <c r="II200" s="40"/>
      <c r="IJ200" s="40"/>
      <c r="IK200" s="40"/>
      <c r="IL200" s="40"/>
      <c r="IM200" s="40"/>
      <c r="IN200" s="40"/>
      <c r="IO200" s="40"/>
      <c r="IP200" s="40"/>
      <c r="IQ200" s="40"/>
      <c r="IR200" s="40"/>
      <c r="IS200" s="40"/>
      <c r="IT200" s="40"/>
      <c r="IU200" s="40"/>
      <c r="IV200" s="40"/>
      <c r="IW200" s="40"/>
      <c r="IX200" s="40"/>
      <c r="IY200" s="40"/>
      <c r="IZ200" s="40"/>
      <c r="JA200" s="40"/>
      <c r="JB200" s="40"/>
      <c r="JC200" s="40"/>
      <c r="JD200" s="40"/>
      <c r="JE200" s="40"/>
      <c r="JF200" s="40"/>
      <c r="JG200" s="40"/>
      <c r="JH200" s="40"/>
      <c r="JI200" s="40"/>
      <c r="JJ200" s="40"/>
      <c r="JK200" s="40"/>
      <c r="JL200" s="40"/>
      <c r="JM200" s="40"/>
      <c r="JN200" s="40"/>
      <c r="JO200" s="40"/>
      <c r="JP200" s="40"/>
      <c r="JQ200" s="40"/>
      <c r="JR200" s="40"/>
      <c r="JS200" s="40"/>
      <c r="JT200" s="40"/>
      <c r="JU200" s="40"/>
      <c r="JV200" s="40"/>
      <c r="JW200" s="40"/>
      <c r="JX200" s="40"/>
      <c r="JY200" s="40"/>
      <c r="JZ200" s="40"/>
      <c r="KA200" s="40"/>
      <c r="KB200" s="40"/>
      <c r="KC200" s="40"/>
      <c r="KD200" s="40"/>
      <c r="KE200" s="40"/>
      <c r="KF200" s="40"/>
      <c r="KG200" s="40"/>
      <c r="KH200" s="40"/>
      <c r="KI200" s="40"/>
      <c r="KJ200" s="40"/>
      <c r="KK200" s="40"/>
      <c r="KL200" s="40"/>
      <c r="KM200" s="40"/>
      <c r="KN200" s="40"/>
      <c r="KO200" s="40"/>
      <c r="KP200" s="40"/>
      <c r="KQ200" s="40"/>
      <c r="KR200" s="40"/>
      <c r="KS200" s="40"/>
      <c r="KT200" s="40"/>
      <c r="KU200" s="40"/>
      <c r="KV200" s="40"/>
      <c r="KW200" s="40"/>
      <c r="KX200" s="40"/>
      <c r="KY200" s="40"/>
      <c r="KZ200" s="40"/>
      <c r="LA200" s="40"/>
      <c r="LB200" s="40"/>
      <c r="LC200" s="40"/>
      <c r="LD200" s="40"/>
      <c r="LE200" s="40"/>
      <c r="LF200" s="40"/>
      <c r="LG200" s="40"/>
      <c r="LH200" s="40"/>
      <c r="LI200" s="40"/>
      <c r="LJ200" s="40"/>
      <c r="LK200" s="40"/>
      <c r="LL200" s="40"/>
      <c r="LM200" s="40"/>
      <c r="LN200" s="40"/>
      <c r="LO200" s="40"/>
      <c r="LP200" s="40"/>
      <c r="LQ200" s="40"/>
      <c r="LR200" s="40"/>
      <c r="LS200" s="40"/>
      <c r="LT200" s="40"/>
      <c r="LU200" s="40"/>
      <c r="LV200" s="40"/>
      <c r="LW200" s="40"/>
      <c r="LX200" s="40"/>
      <c r="LY200" s="40"/>
      <c r="LZ200" s="40"/>
      <c r="MA200" s="40"/>
      <c r="MB200" s="40"/>
      <c r="MC200" s="40"/>
      <c r="MD200" s="40"/>
      <c r="ME200" s="40"/>
      <c r="MF200" s="40"/>
      <c r="MG200" s="40"/>
      <c r="MH200" s="40"/>
      <c r="MI200" s="40"/>
      <c r="MJ200" s="40"/>
      <c r="MK200" s="40"/>
      <c r="ML200" s="40"/>
      <c r="MM200" s="40"/>
      <c r="MN200" s="40"/>
      <c r="MO200" s="40"/>
      <c r="MP200" s="40"/>
      <c r="MQ200" s="40"/>
      <c r="MR200" s="40"/>
      <c r="MS200" s="40"/>
      <c r="MT200" s="40"/>
      <c r="MU200" s="40"/>
      <c r="MV200" s="40"/>
      <c r="MW200" s="40"/>
      <c r="MX200" s="40"/>
      <c r="MY200" s="40"/>
      <c r="MZ200" s="40"/>
      <c r="NA200" s="40"/>
      <c r="NB200" s="40"/>
      <c r="NC200" s="40"/>
      <c r="ND200" s="40"/>
      <c r="NE200" s="40"/>
      <c r="NF200" s="40"/>
      <c r="NG200" s="40"/>
      <c r="NH200" s="40"/>
      <c r="NI200" s="40"/>
      <c r="NJ200" s="40"/>
      <c r="NK200" s="40"/>
      <c r="NL200" s="40"/>
      <c r="NM200" s="40"/>
      <c r="NN200" s="40"/>
      <c r="NO200" s="40"/>
      <c r="NP200" s="40"/>
      <c r="NQ200" s="40"/>
      <c r="NR200" s="40"/>
      <c r="NS200" s="40"/>
      <c r="NT200" s="40"/>
      <c r="NU200" s="40"/>
      <c r="NV200" s="40"/>
      <c r="NW200" s="40"/>
      <c r="NX200" s="40"/>
      <c r="NY200" s="40"/>
      <c r="NZ200" s="40"/>
      <c r="OA200" s="40"/>
      <c r="OB200" s="40"/>
      <c r="OC200" s="40"/>
      <c r="OD200" s="40"/>
      <c r="OE200" s="40"/>
      <c r="OF200" s="40"/>
      <c r="OG200" s="40"/>
      <c r="OH200" s="40"/>
      <c r="OI200" s="40"/>
      <c r="OJ200" s="40"/>
      <c r="OK200" s="40"/>
      <c r="OL200" s="40"/>
      <c r="OM200" s="40"/>
      <c r="ON200" s="40"/>
      <c r="OO200" s="40"/>
      <c r="OP200" s="40"/>
      <c r="OQ200" s="40"/>
      <c r="OR200" s="40"/>
      <c r="OS200" s="40"/>
      <c r="OT200" s="40"/>
      <c r="OU200" s="40"/>
      <c r="OV200" s="40"/>
      <c r="OW200" s="40"/>
      <c r="OX200" s="40"/>
      <c r="OY200" s="40"/>
      <c r="OZ200" s="40"/>
      <c r="PA200" s="40"/>
      <c r="PB200" s="40"/>
      <c r="PC200" s="40"/>
      <c r="PD200" s="40"/>
      <c r="PE200" s="40"/>
      <c r="PF200" s="40"/>
      <c r="PG200" s="40"/>
      <c r="PH200" s="40"/>
      <c r="PI200" s="40"/>
      <c r="PJ200" s="40"/>
      <c r="PK200" s="40"/>
      <c r="PL200" s="40"/>
      <c r="PM200" s="40"/>
      <c r="PN200" s="40"/>
      <c r="PO200" s="40"/>
      <c r="PP200" s="40"/>
      <c r="PQ200" s="40"/>
      <c r="PR200" s="40"/>
      <c r="PS200" s="40"/>
      <c r="PT200" s="40"/>
      <c r="PU200" s="40"/>
      <c r="PV200" s="40"/>
      <c r="PW200" s="40"/>
      <c r="PX200" s="40"/>
      <c r="PY200" s="40"/>
      <c r="PZ200" s="40"/>
      <c r="QA200" s="40"/>
      <c r="QB200" s="40"/>
      <c r="QC200" s="40"/>
      <c r="QD200" s="40"/>
      <c r="QE200" s="40"/>
      <c r="QF200" s="40"/>
      <c r="QG200" s="40"/>
      <c r="QH200" s="40"/>
      <c r="QI200" s="40"/>
      <c r="QJ200" s="40"/>
      <c r="QK200" s="40"/>
      <c r="QL200" s="40"/>
      <c r="QM200" s="40"/>
      <c r="QN200" s="40"/>
      <c r="QO200" s="40"/>
      <c r="QP200" s="40"/>
      <c r="QQ200" s="40"/>
      <c r="QR200" s="40"/>
      <c r="QS200" s="40"/>
      <c r="QT200" s="40"/>
      <c r="QU200" s="40"/>
      <c r="QV200" s="40"/>
      <c r="QW200" s="40"/>
      <c r="QX200" s="40"/>
      <c r="QY200" s="40"/>
      <c r="QZ200" s="40"/>
      <c r="RA200" s="40"/>
      <c r="RB200" s="40"/>
      <c r="RC200" s="40"/>
      <c r="RD200" s="40"/>
      <c r="RE200" s="40"/>
      <c r="RF200" s="40"/>
      <c r="RG200" s="40"/>
      <c r="RH200" s="40"/>
      <c r="RI200" s="40"/>
      <c r="RJ200" s="40"/>
      <c r="RK200" s="40"/>
      <c r="RL200" s="40"/>
      <c r="RM200" s="40"/>
      <c r="RN200" s="40"/>
      <c r="RO200" s="40"/>
      <c r="RP200" s="40"/>
      <c r="RQ200" s="40"/>
      <c r="RR200" s="40"/>
      <c r="RS200" s="40"/>
      <c r="RT200" s="40"/>
      <c r="RU200" s="40"/>
      <c r="RV200" s="40"/>
      <c r="RW200" s="40"/>
      <c r="RX200" s="40"/>
      <c r="RY200" s="40"/>
      <c r="RZ200" s="40"/>
      <c r="SA200" s="40"/>
      <c r="SB200" s="40"/>
      <c r="SC200" s="40"/>
      <c r="SD200" s="40"/>
      <c r="SE200" s="40"/>
      <c r="SF200" s="40"/>
      <c r="SG200" s="40"/>
      <c r="SH200" s="40"/>
      <c r="SI200" s="40"/>
      <c r="SJ200" s="40"/>
      <c r="SK200" s="40"/>
      <c r="SL200" s="40"/>
      <c r="SM200" s="40"/>
      <c r="SN200" s="40"/>
      <c r="SO200" s="40"/>
      <c r="SP200" s="40"/>
      <c r="SQ200" s="40"/>
      <c r="SR200" s="40"/>
      <c r="SS200" s="40"/>
      <c r="ST200" s="40"/>
      <c r="SU200" s="40"/>
      <c r="SV200" s="40"/>
      <c r="SW200" s="40"/>
      <c r="SX200" s="40"/>
      <c r="SY200" s="40"/>
      <c r="SZ200" s="40"/>
      <c r="TA200" s="40"/>
      <c r="TB200" s="40"/>
      <c r="TC200" s="40"/>
      <c r="TD200" s="40"/>
      <c r="TE200" s="40"/>
      <c r="TF200" s="40"/>
      <c r="TG200" s="40"/>
      <c r="TH200" s="40"/>
      <c r="TI200" s="40"/>
      <c r="TJ200" s="40"/>
      <c r="TK200" s="40"/>
      <c r="TL200" s="40"/>
      <c r="TM200" s="40"/>
      <c r="TN200" s="40"/>
      <c r="TO200" s="40"/>
      <c r="TP200" s="40"/>
      <c r="TQ200" s="40"/>
      <c r="TR200" s="40"/>
      <c r="TS200" s="40"/>
      <c r="TT200" s="40"/>
      <c r="TU200" s="40"/>
      <c r="TV200" s="40"/>
      <c r="TW200" s="40"/>
      <c r="TX200" s="40"/>
      <c r="TY200" s="40"/>
      <c r="TZ200" s="40"/>
      <c r="UA200" s="40"/>
      <c r="UB200" s="40"/>
      <c r="UC200" s="40"/>
      <c r="UD200" s="40"/>
      <c r="UE200" s="40"/>
      <c r="UF200" s="40"/>
      <c r="UG200" s="40"/>
      <c r="UH200" s="40"/>
      <c r="UI200" s="40"/>
      <c r="UJ200" s="40"/>
      <c r="UK200" s="40"/>
      <c r="UL200" s="40"/>
      <c r="UM200" s="40"/>
      <c r="UN200" s="40"/>
      <c r="UO200" s="40"/>
      <c r="UP200" s="40"/>
      <c r="UQ200" s="40"/>
      <c r="UR200" s="40"/>
      <c r="US200" s="40"/>
      <c r="UT200" s="40"/>
      <c r="UU200" s="40"/>
      <c r="UV200" s="40"/>
      <c r="UW200" s="40"/>
      <c r="UX200" s="40"/>
      <c r="UY200" s="40"/>
      <c r="UZ200" s="40"/>
      <c r="VA200" s="40"/>
      <c r="VB200" s="40"/>
      <c r="VC200" s="40"/>
      <c r="VD200" s="40"/>
      <c r="VE200" s="40"/>
      <c r="VF200" s="40"/>
      <c r="VG200" s="40"/>
      <c r="VH200" s="40"/>
      <c r="VI200" s="40"/>
      <c r="VJ200" s="40"/>
      <c r="VK200" s="40"/>
      <c r="VL200" s="40"/>
      <c r="VM200" s="40"/>
      <c r="VN200" s="40"/>
      <c r="VO200" s="40"/>
      <c r="VP200" s="40"/>
      <c r="VQ200" s="40"/>
      <c r="VR200" s="40"/>
      <c r="VS200" s="40"/>
      <c r="VT200" s="40"/>
      <c r="VU200" s="40"/>
      <c r="VV200" s="40"/>
      <c r="VW200" s="40"/>
      <c r="VX200" s="40"/>
      <c r="VY200" s="40"/>
      <c r="VZ200" s="40"/>
      <c r="WA200" s="40"/>
      <c r="WB200" s="40"/>
      <c r="WC200" s="40"/>
      <c r="WD200" s="40"/>
      <c r="WE200" s="40"/>
      <c r="WF200" s="40"/>
      <c r="WG200" s="40"/>
      <c r="WH200" s="40"/>
      <c r="WI200" s="40"/>
      <c r="WJ200" s="40"/>
      <c r="WK200" s="40"/>
      <c r="WL200" s="40"/>
      <c r="WM200" s="40"/>
      <c r="WN200" s="40"/>
      <c r="WO200" s="40"/>
      <c r="WP200" s="40"/>
      <c r="WQ200" s="40"/>
      <c r="WR200" s="40"/>
      <c r="WS200" s="40"/>
      <c r="WT200" s="40"/>
      <c r="WU200" s="40"/>
      <c r="WV200" s="40"/>
      <c r="WW200" s="40"/>
      <c r="WX200" s="40"/>
      <c r="WY200" s="40"/>
      <c r="WZ200" s="40"/>
      <c r="XA200" s="40"/>
      <c r="XB200" s="40"/>
      <c r="XC200" s="40"/>
      <c r="XD200" s="40"/>
      <c r="XE200" s="40"/>
      <c r="XF200" s="40"/>
      <c r="XG200" s="40"/>
      <c r="XH200" s="40"/>
      <c r="XI200" s="40"/>
      <c r="XJ200" s="40"/>
      <c r="XK200" s="40"/>
      <c r="XL200" s="40"/>
      <c r="XM200" s="40"/>
      <c r="XN200" s="40"/>
      <c r="XO200" s="40"/>
      <c r="XP200" s="40"/>
      <c r="XQ200" s="40"/>
      <c r="XR200" s="40"/>
      <c r="XS200" s="40"/>
      <c r="XT200" s="40"/>
      <c r="XU200" s="40"/>
      <c r="XV200" s="40"/>
      <c r="XW200" s="40"/>
      <c r="XX200" s="40"/>
      <c r="XY200" s="40"/>
      <c r="XZ200" s="40"/>
      <c r="YA200" s="40"/>
      <c r="YB200" s="40"/>
      <c r="YC200" s="40"/>
      <c r="YD200" s="40"/>
      <c r="YE200" s="40"/>
      <c r="YF200" s="40"/>
      <c r="YG200" s="40"/>
      <c r="YH200" s="40"/>
      <c r="YI200" s="40"/>
      <c r="YJ200" s="40"/>
      <c r="YK200" s="40"/>
      <c r="YL200" s="40"/>
      <c r="YM200" s="40"/>
      <c r="YN200" s="40"/>
      <c r="YO200" s="40"/>
      <c r="YP200" s="40"/>
      <c r="YQ200" s="40"/>
      <c r="YR200" s="40"/>
      <c r="YS200" s="40"/>
      <c r="YT200" s="40"/>
      <c r="YU200" s="40"/>
      <c r="YV200" s="40"/>
      <c r="YW200" s="40"/>
      <c r="YX200" s="40"/>
      <c r="YY200" s="40"/>
      <c r="YZ200" s="40"/>
      <c r="ZA200" s="40"/>
      <c r="ZB200" s="40"/>
      <c r="ZC200" s="40"/>
      <c r="ZD200" s="40"/>
      <c r="ZE200" s="40"/>
      <c r="ZF200" s="40"/>
      <c r="ZG200" s="40"/>
      <c r="ZH200" s="40"/>
      <c r="ZI200" s="40"/>
      <c r="ZJ200" s="40"/>
      <c r="ZK200" s="40"/>
      <c r="ZL200" s="40"/>
      <c r="ZM200" s="40"/>
      <c r="ZN200" s="40"/>
      <c r="ZO200" s="40"/>
      <c r="ZP200" s="40"/>
      <c r="ZQ200" s="40"/>
      <c r="ZR200" s="40"/>
      <c r="ZS200" s="40"/>
      <c r="ZT200" s="40"/>
      <c r="ZU200" s="40"/>
      <c r="ZV200" s="40"/>
      <c r="ZW200" s="40"/>
      <c r="ZX200" s="40"/>
      <c r="ZY200" s="40"/>
      <c r="ZZ200" s="40"/>
      <c r="AAA200" s="40"/>
      <c r="AAB200" s="40"/>
      <c r="AAC200" s="40"/>
      <c r="AAD200" s="40"/>
      <c r="AAE200" s="40"/>
      <c r="AAF200" s="40"/>
      <c r="AAG200" s="40"/>
      <c r="AAH200" s="40"/>
      <c r="AAI200" s="40"/>
      <c r="AAJ200" s="40"/>
      <c r="AAK200" s="40"/>
      <c r="AAL200" s="40"/>
      <c r="AAM200" s="40"/>
      <c r="AAN200" s="40"/>
      <c r="AAO200" s="40"/>
      <c r="AAP200" s="40"/>
      <c r="AAQ200" s="40"/>
      <c r="AAR200" s="40"/>
      <c r="AAS200" s="40"/>
      <c r="AAT200" s="40"/>
      <c r="AAU200" s="40"/>
      <c r="AAV200" s="40"/>
      <c r="AAW200" s="40"/>
      <c r="AAX200" s="40"/>
      <c r="AAY200" s="40"/>
      <c r="AAZ200" s="40"/>
      <c r="ABA200" s="40"/>
      <c r="ABB200" s="40"/>
      <c r="ABC200" s="40"/>
      <c r="ABD200" s="40"/>
      <c r="ABE200" s="40"/>
      <c r="ABF200" s="40"/>
      <c r="ABG200" s="40"/>
      <c r="ABH200" s="40"/>
      <c r="ABI200" s="40"/>
      <c r="ABJ200" s="40"/>
      <c r="ABK200" s="40"/>
      <c r="ABL200" s="40"/>
      <c r="ABM200" s="40"/>
      <c r="ABN200" s="40"/>
      <c r="ABO200" s="40"/>
      <c r="ABP200" s="40"/>
      <c r="ABQ200" s="40"/>
      <c r="ABR200" s="40"/>
      <c r="ABS200" s="40"/>
      <c r="ABT200" s="40"/>
      <c r="ABU200" s="40"/>
      <c r="ABV200" s="40"/>
      <c r="ABW200" s="40"/>
      <c r="ABX200" s="40"/>
      <c r="ABY200" s="40"/>
      <c r="ABZ200" s="40"/>
      <c r="ACA200" s="40"/>
      <c r="ACB200" s="40"/>
      <c r="ACC200" s="40"/>
      <c r="ACD200" s="40"/>
      <c r="ACE200" s="40"/>
      <c r="ACF200" s="40"/>
      <c r="ACG200" s="40"/>
      <c r="ACH200" s="40"/>
      <c r="ACI200" s="40"/>
      <c r="ACJ200" s="40"/>
      <c r="ACK200" s="40"/>
      <c r="ACL200" s="40"/>
      <c r="ACM200" s="40"/>
      <c r="ACN200" s="40"/>
      <c r="ACO200" s="40"/>
      <c r="ACP200" s="40"/>
      <c r="ACQ200" s="40"/>
      <c r="ACR200" s="40"/>
      <c r="ACS200" s="40"/>
      <c r="ACT200" s="40"/>
      <c r="ACU200" s="40"/>
      <c r="ACV200" s="40"/>
      <c r="ACW200" s="40"/>
      <c r="ACX200" s="40"/>
      <c r="ACY200" s="40"/>
      <c r="ACZ200" s="40"/>
      <c r="ADA200" s="40"/>
      <c r="ADB200" s="40"/>
      <c r="ADC200" s="40"/>
      <c r="ADD200" s="40"/>
      <c r="ADE200" s="40"/>
      <c r="ADF200" s="40"/>
      <c r="ADG200" s="40"/>
      <c r="ADH200" s="40"/>
      <c r="ADI200" s="40"/>
      <c r="ADJ200" s="40"/>
      <c r="ADK200" s="40"/>
      <c r="ADL200" s="40"/>
      <c r="ADM200" s="40"/>
      <c r="ADN200" s="40"/>
      <c r="ADO200" s="40"/>
      <c r="ADP200" s="40"/>
      <c r="ADQ200" s="40"/>
      <c r="ADR200" s="40"/>
      <c r="ADS200" s="40"/>
      <c r="ADT200" s="40"/>
      <c r="ADU200" s="40"/>
      <c r="ADV200" s="40"/>
      <c r="ADW200" s="40"/>
      <c r="ADX200" s="40"/>
      <c r="ADY200" s="40"/>
      <c r="ADZ200" s="40"/>
      <c r="AEA200" s="40"/>
      <c r="AEB200" s="40"/>
      <c r="AEC200" s="40"/>
      <c r="AED200" s="40"/>
      <c r="AEE200" s="40"/>
      <c r="AEF200" s="40"/>
      <c r="AEG200" s="40"/>
      <c r="AEH200" s="40"/>
      <c r="AEI200" s="40"/>
      <c r="AEJ200" s="40"/>
      <c r="AEK200" s="40"/>
      <c r="AEL200" s="40"/>
      <c r="AEM200" s="40"/>
      <c r="AEN200" s="40"/>
      <c r="AEO200" s="40"/>
      <c r="AEP200" s="40"/>
      <c r="AEQ200" s="40"/>
      <c r="AER200" s="40"/>
      <c r="AES200" s="40"/>
      <c r="AET200" s="40"/>
      <c r="AEU200" s="40"/>
      <c r="AEV200" s="40"/>
      <c r="AEW200" s="40"/>
      <c r="AEX200" s="40"/>
      <c r="AEY200" s="40"/>
      <c r="AEZ200" s="40"/>
      <c r="AFA200" s="40"/>
      <c r="AFB200" s="40"/>
      <c r="AFC200" s="40"/>
      <c r="AFD200" s="40"/>
      <c r="AFE200" s="40"/>
      <c r="AFF200" s="40"/>
      <c r="AFG200" s="40"/>
      <c r="AFH200" s="40"/>
      <c r="AFI200" s="40"/>
      <c r="AFJ200" s="40"/>
      <c r="AFK200" s="40"/>
      <c r="AFL200" s="40"/>
      <c r="AFM200" s="40"/>
      <c r="AFN200" s="40"/>
      <c r="AFO200" s="40"/>
      <c r="AFP200" s="40"/>
      <c r="AFQ200" s="40"/>
      <c r="AFR200" s="40"/>
      <c r="AFS200" s="40"/>
      <c r="AFT200" s="40"/>
      <c r="AFU200" s="40"/>
      <c r="AFV200" s="40"/>
      <c r="AFW200" s="40"/>
      <c r="AFX200" s="40"/>
      <c r="AFY200" s="40"/>
      <c r="AFZ200" s="40"/>
      <c r="AGA200" s="40"/>
      <c r="AGB200" s="40"/>
      <c r="AGC200" s="40"/>
      <c r="AGD200" s="40"/>
      <c r="AGE200" s="40"/>
      <c r="AGF200" s="40"/>
      <c r="AGG200" s="40"/>
      <c r="AGH200" s="40"/>
      <c r="AGI200" s="40"/>
      <c r="AGJ200" s="40"/>
      <c r="AGK200" s="40"/>
      <c r="AGL200" s="40"/>
      <c r="AGM200" s="40"/>
      <c r="AGN200" s="40"/>
      <c r="AGO200" s="40"/>
      <c r="AGP200" s="40"/>
      <c r="AGQ200" s="40"/>
      <c r="AGR200" s="40"/>
      <c r="AGS200" s="40"/>
      <c r="AGT200" s="40"/>
      <c r="AGU200" s="40"/>
      <c r="AGV200" s="40"/>
      <c r="AGW200" s="40"/>
      <c r="AGX200" s="40"/>
      <c r="AGY200" s="40"/>
      <c r="AGZ200" s="40"/>
      <c r="AHA200" s="40"/>
      <c r="AHB200" s="40"/>
      <c r="AHC200" s="40"/>
      <c r="AHD200" s="40"/>
      <c r="AHE200" s="40"/>
      <c r="AHF200" s="40"/>
      <c r="AHG200" s="40"/>
      <c r="AHH200" s="40"/>
      <c r="AHI200" s="40"/>
      <c r="AHJ200" s="40"/>
      <c r="AHK200" s="40"/>
      <c r="AHL200" s="40"/>
      <c r="AHM200" s="40"/>
      <c r="AHN200" s="40"/>
      <c r="AHO200" s="40"/>
      <c r="AHP200" s="40"/>
      <c r="AHQ200" s="40"/>
      <c r="AHR200" s="40"/>
      <c r="AHS200" s="40"/>
      <c r="AHT200" s="40"/>
      <c r="AHU200" s="40"/>
      <c r="AHV200" s="40"/>
      <c r="AHW200" s="40"/>
      <c r="AHX200" s="40"/>
      <c r="AHY200" s="40"/>
      <c r="AHZ200" s="40"/>
      <c r="AIA200" s="40"/>
      <c r="AIB200" s="40"/>
      <c r="AIC200" s="40"/>
      <c r="AID200" s="40"/>
      <c r="AIE200" s="40"/>
      <c r="AIF200" s="40"/>
      <c r="AIG200" s="40"/>
      <c r="AIH200" s="40"/>
      <c r="AII200" s="40"/>
      <c r="AIJ200" s="40"/>
      <c r="AIK200" s="40"/>
      <c r="AIL200" s="40"/>
      <c r="AIM200" s="40"/>
      <c r="AIN200" s="40"/>
      <c r="AIO200" s="40"/>
      <c r="AIP200" s="40"/>
      <c r="AIQ200" s="40"/>
      <c r="AIR200" s="40"/>
      <c r="AIS200" s="40"/>
      <c r="AIT200" s="40"/>
      <c r="AIU200" s="40"/>
      <c r="AIV200" s="40"/>
      <c r="AIW200" s="40"/>
      <c r="AIX200" s="40"/>
      <c r="AIY200" s="40"/>
      <c r="AIZ200" s="40"/>
      <c r="AJA200" s="40"/>
      <c r="AJB200" s="40"/>
      <c r="AJC200" s="40"/>
      <c r="AJD200" s="40"/>
      <c r="AJE200" s="40"/>
      <c r="AJF200" s="40"/>
      <c r="AJG200" s="40"/>
      <c r="AJH200" s="40"/>
      <c r="AJI200" s="40"/>
      <c r="AJJ200" s="40"/>
      <c r="AJK200" s="40"/>
      <c r="AJL200" s="40"/>
      <c r="AJM200" s="40"/>
      <c r="AJN200" s="40"/>
      <c r="AJO200" s="40"/>
      <c r="AJP200" s="40"/>
      <c r="AJQ200" s="40"/>
      <c r="AJR200" s="40"/>
      <c r="AJS200" s="40"/>
      <c r="AJT200" s="40"/>
      <c r="AJU200" s="40"/>
      <c r="AJV200" s="40"/>
      <c r="AJW200" s="40"/>
      <c r="AJX200" s="40"/>
      <c r="AJY200" s="40"/>
      <c r="AJZ200" s="40"/>
      <c r="AKA200" s="40"/>
      <c r="AKB200" s="40"/>
      <c r="AKC200" s="40"/>
      <c r="AKD200" s="40"/>
      <c r="AKE200" s="40"/>
      <c r="AKF200" s="40"/>
      <c r="AKG200" s="40"/>
      <c r="AKH200" s="40"/>
      <c r="AKI200" s="40"/>
      <c r="AKJ200" s="40"/>
      <c r="AKK200" s="40"/>
      <c r="AKL200" s="40"/>
      <c r="AKM200" s="40"/>
      <c r="AKN200" s="40"/>
      <c r="AKO200" s="40"/>
      <c r="AKP200" s="40"/>
      <c r="AKQ200" s="40"/>
      <c r="AKR200" s="40"/>
      <c r="AKS200" s="40"/>
      <c r="AKT200" s="40"/>
      <c r="AKU200" s="40"/>
      <c r="AKV200" s="40"/>
      <c r="AKW200" s="40"/>
      <c r="AKX200" s="40"/>
      <c r="AKY200" s="40"/>
      <c r="AKZ200" s="40"/>
      <c r="ALA200" s="40"/>
      <c r="ALB200" s="40"/>
      <c r="ALC200" s="40"/>
      <c r="ALD200" s="40"/>
      <c r="ALE200" s="40"/>
      <c r="ALF200" s="40"/>
      <c r="ALG200" s="40"/>
      <c r="ALH200" s="40"/>
      <c r="ALI200" s="40"/>
      <c r="ALJ200" s="40"/>
      <c r="ALK200" s="40"/>
      <c r="ALL200" s="40"/>
      <c r="ALM200" s="40"/>
      <c r="ALN200" s="40"/>
      <c r="ALO200" s="40"/>
      <c r="ALP200" s="40"/>
      <c r="ALQ200" s="40"/>
      <c r="ALR200" s="40"/>
      <c r="ALS200" s="40"/>
      <c r="ALT200" s="40"/>
      <c r="ALU200" s="40"/>
      <c r="ALV200" s="40"/>
      <c r="ALW200" s="40"/>
      <c r="ALX200" s="40"/>
      <c r="ALY200" s="40"/>
      <c r="ALZ200" s="40"/>
      <c r="AMA200" s="40"/>
      <c r="AMB200" s="40"/>
      <c r="AMC200" s="40"/>
      <c r="AMD200" s="40"/>
      <c r="AME200" s="40"/>
      <c r="AMF200" s="40"/>
      <c r="AMG200" s="40"/>
      <c r="AMH200" s="40"/>
      <c r="AMI200" s="40"/>
      <c r="AMJ200" s="40"/>
      <c r="AMK200" s="40"/>
    </row>
    <row r="201" spans="1:1025" ht="15.75" thickBot="1">
      <c r="A201" s="9">
        <v>198</v>
      </c>
      <c r="B201" s="48">
        <v>31817</v>
      </c>
      <c r="C201" s="48" t="s">
        <v>289</v>
      </c>
      <c r="D201" s="50" t="s">
        <v>564</v>
      </c>
      <c r="E201" s="51"/>
      <c r="F201" s="9" t="s">
        <v>14</v>
      </c>
      <c r="G201" s="15"/>
      <c r="H201" s="16"/>
      <c r="I201" s="20">
        <v>20</v>
      </c>
      <c r="J201" s="17"/>
      <c r="K201" s="31"/>
      <c r="L201" s="18"/>
      <c r="M201" s="48">
        <v>19</v>
      </c>
      <c r="N201" s="27"/>
      <c r="O201" s="14">
        <f t="shared" si="3"/>
        <v>0</v>
      </c>
    </row>
    <row r="202" spans="1:1025" ht="15.75" thickBot="1">
      <c r="A202" s="9">
        <v>199</v>
      </c>
      <c r="B202" s="48">
        <v>31818</v>
      </c>
      <c r="C202" s="48" t="s">
        <v>290</v>
      </c>
      <c r="D202" s="50" t="s">
        <v>565</v>
      </c>
      <c r="E202" s="51"/>
      <c r="F202" s="9" t="s">
        <v>14</v>
      </c>
      <c r="G202" s="15"/>
      <c r="H202" s="16">
        <v>15</v>
      </c>
      <c r="I202" s="20">
        <v>15</v>
      </c>
      <c r="J202" s="17"/>
      <c r="K202" s="31"/>
      <c r="L202" s="18"/>
      <c r="M202" s="48">
        <v>15</v>
      </c>
      <c r="N202" s="27"/>
      <c r="O202" s="14">
        <f t="shared" si="3"/>
        <v>0</v>
      </c>
    </row>
    <row r="203" spans="1:1025" ht="15.75" thickBot="1">
      <c r="A203" s="9">
        <v>200</v>
      </c>
      <c r="B203" s="48">
        <v>31819</v>
      </c>
      <c r="C203" s="48" t="s">
        <v>290</v>
      </c>
      <c r="D203" s="50" t="s">
        <v>86</v>
      </c>
      <c r="E203" s="51"/>
      <c r="F203" s="9" t="s">
        <v>14</v>
      </c>
      <c r="G203" s="15"/>
      <c r="H203" s="16">
        <v>100</v>
      </c>
      <c r="I203" s="20">
        <v>300</v>
      </c>
      <c r="J203" s="17"/>
      <c r="K203" s="31"/>
      <c r="L203" s="18"/>
      <c r="M203" s="48">
        <v>4</v>
      </c>
      <c r="N203" s="27"/>
      <c r="O203" s="14">
        <f t="shared" si="3"/>
        <v>0</v>
      </c>
    </row>
    <row r="204" spans="1:1025" ht="15.75" thickBot="1">
      <c r="A204" s="9">
        <v>201</v>
      </c>
      <c r="B204" s="48">
        <v>31820</v>
      </c>
      <c r="C204" s="48" t="s">
        <v>290</v>
      </c>
      <c r="D204" s="50" t="s">
        <v>566</v>
      </c>
      <c r="E204" s="51"/>
      <c r="F204" s="9" t="s">
        <v>14</v>
      </c>
      <c r="G204" s="10"/>
      <c r="H204" s="11">
        <v>6</v>
      </c>
      <c r="I204" s="19"/>
      <c r="J204" s="12"/>
      <c r="K204" s="30"/>
      <c r="L204" s="13"/>
      <c r="M204" s="48">
        <v>4</v>
      </c>
      <c r="N204" s="27"/>
      <c r="O204" s="14">
        <f t="shared" si="3"/>
        <v>0</v>
      </c>
    </row>
    <row r="205" spans="1:1025" ht="15.75" thickBot="1">
      <c r="A205" s="9">
        <v>202</v>
      </c>
      <c r="B205" s="48">
        <v>31798</v>
      </c>
      <c r="C205" s="48" t="s">
        <v>278</v>
      </c>
      <c r="D205" s="50" t="s">
        <v>567</v>
      </c>
      <c r="E205" s="51"/>
      <c r="F205" s="9" t="s">
        <v>14</v>
      </c>
      <c r="G205" s="15"/>
      <c r="H205" s="16">
        <v>5</v>
      </c>
      <c r="I205" s="20"/>
      <c r="J205" s="17"/>
      <c r="K205" s="31"/>
      <c r="L205" s="18"/>
      <c r="M205" s="48">
        <v>5</v>
      </c>
      <c r="N205" s="27"/>
      <c r="O205" s="14">
        <f t="shared" si="3"/>
        <v>0</v>
      </c>
    </row>
    <row r="206" spans="1:1025" ht="15.75" thickBot="1">
      <c r="A206" s="9">
        <v>203</v>
      </c>
      <c r="B206" s="48">
        <v>31821</v>
      </c>
      <c r="C206" s="48" t="s">
        <v>290</v>
      </c>
      <c r="D206" s="50" t="s">
        <v>568</v>
      </c>
      <c r="E206" s="51"/>
      <c r="F206" s="9" t="s">
        <v>14</v>
      </c>
      <c r="G206" s="15"/>
      <c r="H206" s="16">
        <v>5</v>
      </c>
      <c r="I206" s="20"/>
      <c r="J206" s="17"/>
      <c r="K206" s="31"/>
      <c r="L206" s="18"/>
      <c r="M206" s="48">
        <v>4</v>
      </c>
      <c r="N206" s="27"/>
      <c r="O206" s="14">
        <f t="shared" si="3"/>
        <v>0</v>
      </c>
    </row>
    <row r="207" spans="1:1025" ht="15.75" thickBot="1">
      <c r="A207" s="9">
        <v>204</v>
      </c>
      <c r="B207" s="48">
        <v>31800</v>
      </c>
      <c r="C207" s="48" t="s">
        <v>569</v>
      </c>
      <c r="D207" s="50" t="s">
        <v>570</v>
      </c>
      <c r="E207" s="51"/>
      <c r="F207" s="9" t="s">
        <v>14</v>
      </c>
      <c r="G207" s="15"/>
      <c r="H207" s="16">
        <v>5</v>
      </c>
      <c r="I207" s="20"/>
      <c r="J207" s="17"/>
      <c r="K207" s="31"/>
      <c r="L207" s="18"/>
      <c r="M207" s="48">
        <v>5</v>
      </c>
      <c r="N207" s="27"/>
      <c r="O207" s="14">
        <f t="shared" si="3"/>
        <v>0</v>
      </c>
    </row>
    <row r="208" spans="1:1025" ht="15.75" thickBot="1">
      <c r="A208" s="9">
        <v>205</v>
      </c>
      <c r="B208" s="48">
        <v>31864</v>
      </c>
      <c r="C208" s="48" t="s">
        <v>294</v>
      </c>
      <c r="D208" s="50" t="s">
        <v>571</v>
      </c>
      <c r="E208" s="51"/>
      <c r="F208" s="9" t="s">
        <v>14</v>
      </c>
      <c r="G208" s="15"/>
      <c r="H208" s="16">
        <v>5</v>
      </c>
      <c r="I208" s="20"/>
      <c r="J208" s="17"/>
      <c r="K208" s="31"/>
      <c r="L208" s="18"/>
      <c r="M208" s="48">
        <v>8</v>
      </c>
      <c r="N208" s="27"/>
      <c r="O208" s="14">
        <f t="shared" si="3"/>
        <v>0</v>
      </c>
    </row>
    <row r="209" spans="1:15" ht="15.75" thickBot="1">
      <c r="A209" s="9">
        <v>206</v>
      </c>
      <c r="B209" s="48">
        <v>31822</v>
      </c>
      <c r="C209" s="48" t="s">
        <v>290</v>
      </c>
      <c r="D209" s="50" t="s">
        <v>572</v>
      </c>
      <c r="E209" s="51"/>
      <c r="F209" s="9" t="s">
        <v>14</v>
      </c>
      <c r="G209" s="15"/>
      <c r="H209" s="16">
        <v>5</v>
      </c>
      <c r="I209" s="20"/>
      <c r="J209" s="17"/>
      <c r="K209" s="31"/>
      <c r="L209" s="18"/>
      <c r="M209" s="48">
        <v>4</v>
      </c>
      <c r="N209" s="27"/>
      <c r="O209" s="14">
        <f t="shared" si="3"/>
        <v>0</v>
      </c>
    </row>
    <row r="210" spans="1:15" ht="15.75" thickBot="1">
      <c r="A210" s="9">
        <v>207</v>
      </c>
      <c r="B210" s="49">
        <v>31823</v>
      </c>
      <c r="C210" s="49" t="s">
        <v>287</v>
      </c>
      <c r="D210" s="50" t="s">
        <v>573</v>
      </c>
      <c r="E210" s="51"/>
      <c r="F210" s="9" t="s">
        <v>14</v>
      </c>
      <c r="G210" s="15"/>
      <c r="H210" s="16">
        <v>5</v>
      </c>
      <c r="I210" s="20"/>
      <c r="J210" s="17"/>
      <c r="K210" s="31"/>
      <c r="L210" s="18"/>
      <c r="M210" s="49">
        <v>19</v>
      </c>
      <c r="N210" s="27"/>
      <c r="O210" s="14">
        <f t="shared" si="3"/>
        <v>0</v>
      </c>
    </row>
    <row r="211" spans="1:15" ht="15.75" thickBot="1">
      <c r="A211" s="9">
        <v>208</v>
      </c>
      <c r="B211" s="49">
        <v>31824</v>
      </c>
      <c r="C211" s="49" t="s">
        <v>286</v>
      </c>
      <c r="D211" s="50" t="s">
        <v>574</v>
      </c>
      <c r="E211" s="51"/>
      <c r="F211" s="9" t="s">
        <v>14</v>
      </c>
      <c r="G211" s="15"/>
      <c r="H211" s="16">
        <v>5</v>
      </c>
      <c r="I211" s="20"/>
      <c r="J211" s="17"/>
      <c r="K211" s="31"/>
      <c r="L211" s="18"/>
      <c r="M211" s="49">
        <v>15</v>
      </c>
      <c r="N211" s="27"/>
      <c r="O211" s="14">
        <f t="shared" si="3"/>
        <v>0</v>
      </c>
    </row>
    <row r="212" spans="1:15" ht="15.75" thickBot="1">
      <c r="A212" s="9">
        <v>209</v>
      </c>
      <c r="B212" s="49">
        <v>31826</v>
      </c>
      <c r="C212" s="49" t="s">
        <v>286</v>
      </c>
      <c r="D212" s="50" t="s">
        <v>575</v>
      </c>
      <c r="E212" s="51"/>
      <c r="F212" s="9" t="s">
        <v>14</v>
      </c>
      <c r="G212" s="15"/>
      <c r="H212" s="16">
        <v>5</v>
      </c>
      <c r="I212" s="20"/>
      <c r="J212" s="17"/>
      <c r="K212" s="31"/>
      <c r="L212" s="18"/>
      <c r="M212" s="49">
        <v>12</v>
      </c>
      <c r="N212" s="27"/>
      <c r="O212" s="14">
        <f t="shared" si="3"/>
        <v>0</v>
      </c>
    </row>
    <row r="213" spans="1:15" ht="15.75" thickBot="1">
      <c r="A213" s="9">
        <v>210</v>
      </c>
      <c r="B213" s="49">
        <v>31825</v>
      </c>
      <c r="C213" s="49" t="s">
        <v>287</v>
      </c>
      <c r="D213" s="50" t="s">
        <v>576</v>
      </c>
      <c r="E213" s="51"/>
      <c r="F213" s="9" t="s">
        <v>14</v>
      </c>
      <c r="G213" s="15"/>
      <c r="H213" s="16">
        <v>5</v>
      </c>
      <c r="I213" s="20"/>
      <c r="J213" s="17"/>
      <c r="K213" s="31"/>
      <c r="L213" s="18"/>
      <c r="M213" s="49">
        <v>16</v>
      </c>
      <c r="N213" s="27"/>
      <c r="O213" s="14">
        <f t="shared" si="3"/>
        <v>0</v>
      </c>
    </row>
    <row r="214" spans="1:15" ht="15.75" thickBot="1">
      <c r="A214" s="9">
        <v>211</v>
      </c>
      <c r="B214" s="49">
        <v>31827</v>
      </c>
      <c r="C214" s="49" t="s">
        <v>287</v>
      </c>
      <c r="D214" s="50" t="s">
        <v>577</v>
      </c>
      <c r="E214" s="51"/>
      <c r="F214" s="9" t="s">
        <v>14</v>
      </c>
      <c r="G214" s="15"/>
      <c r="H214" s="16">
        <v>6</v>
      </c>
      <c r="I214" s="20"/>
      <c r="J214" s="17"/>
      <c r="K214" s="31"/>
      <c r="L214" s="18"/>
      <c r="M214" s="49">
        <v>4</v>
      </c>
      <c r="N214" s="27"/>
      <c r="O214" s="14">
        <f t="shared" si="3"/>
        <v>0</v>
      </c>
    </row>
    <row r="215" spans="1:15" ht="15.75" thickBot="1">
      <c r="A215" s="9">
        <v>212</v>
      </c>
      <c r="B215" s="49">
        <v>31828</v>
      </c>
      <c r="C215" s="49" t="s">
        <v>286</v>
      </c>
      <c r="D215" s="50" t="s">
        <v>578</v>
      </c>
      <c r="E215" s="51"/>
      <c r="F215" s="9" t="s">
        <v>14</v>
      </c>
      <c r="G215" s="15"/>
      <c r="H215" s="16">
        <v>5</v>
      </c>
      <c r="I215" s="20"/>
      <c r="J215" s="17"/>
      <c r="K215" s="31"/>
      <c r="L215" s="18"/>
      <c r="M215" s="49">
        <v>8</v>
      </c>
      <c r="N215" s="27"/>
      <c r="O215" s="14">
        <f t="shared" si="3"/>
        <v>0</v>
      </c>
    </row>
    <row r="216" spans="1:15" ht="15.75" thickBot="1">
      <c r="A216" s="9">
        <v>213</v>
      </c>
      <c r="B216" s="49">
        <v>31829</v>
      </c>
      <c r="C216" s="49" t="s">
        <v>287</v>
      </c>
      <c r="D216" s="50" t="s">
        <v>579</v>
      </c>
      <c r="E216" s="51"/>
      <c r="F216" s="9" t="s">
        <v>14</v>
      </c>
      <c r="G216" s="10"/>
      <c r="H216" s="11">
        <v>5</v>
      </c>
      <c r="I216" s="19"/>
      <c r="J216" s="12"/>
      <c r="K216" s="30"/>
      <c r="L216" s="13"/>
      <c r="M216" s="49">
        <v>4</v>
      </c>
      <c r="N216" s="27"/>
      <c r="O216" s="14">
        <f t="shared" si="3"/>
        <v>0</v>
      </c>
    </row>
    <row r="217" spans="1:15" ht="15.75" thickBot="1">
      <c r="A217" s="9">
        <v>214</v>
      </c>
      <c r="B217" s="48">
        <v>31830</v>
      </c>
      <c r="C217" s="48" t="s">
        <v>286</v>
      </c>
      <c r="D217" s="50" t="s">
        <v>580</v>
      </c>
      <c r="E217" s="51"/>
      <c r="F217" s="9" t="s">
        <v>14</v>
      </c>
      <c r="G217" s="10"/>
      <c r="H217" s="11">
        <v>50</v>
      </c>
      <c r="I217" s="19">
        <v>60</v>
      </c>
      <c r="J217" s="12"/>
      <c r="K217" s="30"/>
      <c r="L217" s="13"/>
      <c r="M217" s="48">
        <v>4</v>
      </c>
      <c r="N217" s="27"/>
      <c r="O217" s="14">
        <f t="shared" si="3"/>
        <v>0</v>
      </c>
    </row>
    <row r="218" spans="1:15" ht="15.75" thickBot="1">
      <c r="A218" s="9">
        <v>215</v>
      </c>
      <c r="B218" s="48">
        <v>31833</v>
      </c>
      <c r="C218" s="48" t="s">
        <v>291</v>
      </c>
      <c r="D218" s="50" t="s">
        <v>581</v>
      </c>
      <c r="E218" s="51"/>
      <c r="F218" s="9" t="s">
        <v>14</v>
      </c>
      <c r="G218" s="10"/>
      <c r="H218" s="11">
        <v>50</v>
      </c>
      <c r="I218" s="19">
        <v>60</v>
      </c>
      <c r="J218" s="12"/>
      <c r="K218" s="30"/>
      <c r="L218" s="13"/>
      <c r="M218" s="48">
        <v>4</v>
      </c>
      <c r="N218" s="27"/>
      <c r="O218" s="14">
        <f t="shared" si="3"/>
        <v>0</v>
      </c>
    </row>
    <row r="219" spans="1:15" ht="15.75" thickBot="1">
      <c r="A219" s="9">
        <v>216</v>
      </c>
      <c r="B219" s="48">
        <v>31836</v>
      </c>
      <c r="C219" s="48" t="s">
        <v>285</v>
      </c>
      <c r="D219" s="50" t="s">
        <v>582</v>
      </c>
      <c r="E219" s="51"/>
      <c r="F219" s="9" t="s">
        <v>14</v>
      </c>
      <c r="G219" s="10"/>
      <c r="H219" s="11">
        <v>14</v>
      </c>
      <c r="I219" s="19"/>
      <c r="J219" s="12"/>
      <c r="K219" s="30"/>
      <c r="L219" s="13"/>
      <c r="M219" s="48">
        <v>23</v>
      </c>
      <c r="N219" s="27"/>
      <c r="O219" s="14">
        <f t="shared" si="3"/>
        <v>0</v>
      </c>
    </row>
    <row r="220" spans="1:15" ht="15.75" thickBot="1">
      <c r="A220" s="9">
        <v>217</v>
      </c>
      <c r="B220" s="48">
        <v>31837</v>
      </c>
      <c r="C220" s="48" t="s">
        <v>285</v>
      </c>
      <c r="D220" s="50" t="s">
        <v>87</v>
      </c>
      <c r="E220" s="51"/>
      <c r="F220" s="9" t="s">
        <v>14</v>
      </c>
      <c r="G220" s="15"/>
      <c r="H220" s="16">
        <v>8</v>
      </c>
      <c r="I220" s="20"/>
      <c r="J220" s="17"/>
      <c r="K220" s="31"/>
      <c r="L220" s="18"/>
      <c r="M220" s="48">
        <v>15</v>
      </c>
      <c r="N220" s="27"/>
      <c r="O220" s="14">
        <f t="shared" si="3"/>
        <v>0</v>
      </c>
    </row>
    <row r="221" spans="1:15" ht="15.75" thickBot="1">
      <c r="A221" s="9">
        <v>218</v>
      </c>
      <c r="B221" s="48">
        <v>31834</v>
      </c>
      <c r="C221" s="48" t="s">
        <v>285</v>
      </c>
      <c r="D221" s="50" t="s">
        <v>583</v>
      </c>
      <c r="E221" s="51"/>
      <c r="F221" s="9" t="s">
        <v>14</v>
      </c>
      <c r="G221" s="10"/>
      <c r="H221" s="11">
        <v>50</v>
      </c>
      <c r="I221" s="19">
        <v>60</v>
      </c>
      <c r="J221" s="12"/>
      <c r="K221" s="30"/>
      <c r="L221" s="13"/>
      <c r="M221" s="48">
        <v>21</v>
      </c>
      <c r="N221" s="27"/>
      <c r="O221" s="14">
        <f t="shared" si="3"/>
        <v>0</v>
      </c>
    </row>
    <row r="222" spans="1:15" ht="15.75" thickBot="1">
      <c r="A222" s="9">
        <v>219</v>
      </c>
      <c r="B222" s="48">
        <v>31839</v>
      </c>
      <c r="C222" s="48" t="s">
        <v>285</v>
      </c>
      <c r="D222" s="50" t="s">
        <v>584</v>
      </c>
      <c r="E222" s="51"/>
      <c r="F222" s="9" t="s">
        <v>14</v>
      </c>
      <c r="G222" s="10"/>
      <c r="H222" s="11">
        <v>50</v>
      </c>
      <c r="I222" s="19">
        <v>60</v>
      </c>
      <c r="J222" s="12"/>
      <c r="K222" s="30"/>
      <c r="L222" s="13"/>
      <c r="M222" s="48">
        <v>10</v>
      </c>
      <c r="N222" s="27"/>
      <c r="O222" s="14">
        <f t="shared" si="3"/>
        <v>0</v>
      </c>
    </row>
    <row r="223" spans="1:15" ht="15.75" thickBot="1">
      <c r="A223" s="9">
        <v>220</v>
      </c>
      <c r="B223" s="48">
        <v>31840</v>
      </c>
      <c r="C223" s="48" t="s">
        <v>285</v>
      </c>
      <c r="D223" s="50" t="s">
        <v>88</v>
      </c>
      <c r="E223" s="51"/>
      <c r="F223" s="9" t="s">
        <v>14</v>
      </c>
      <c r="G223" s="10"/>
      <c r="H223" s="11">
        <v>10</v>
      </c>
      <c r="I223" s="19">
        <v>20</v>
      </c>
      <c r="J223" s="12"/>
      <c r="K223" s="30"/>
      <c r="L223" s="13"/>
      <c r="M223" s="48">
        <v>12</v>
      </c>
      <c r="N223" s="27"/>
      <c r="O223" s="14">
        <f t="shared" si="3"/>
        <v>0</v>
      </c>
    </row>
    <row r="224" spans="1:15" ht="15.75" thickBot="1">
      <c r="A224" s="9">
        <v>221</v>
      </c>
      <c r="B224" s="48">
        <v>31842</v>
      </c>
      <c r="C224" s="48" t="s">
        <v>285</v>
      </c>
      <c r="D224" s="50" t="s">
        <v>89</v>
      </c>
      <c r="E224" s="51"/>
      <c r="F224" s="9" t="s">
        <v>14</v>
      </c>
      <c r="G224" s="15"/>
      <c r="H224" s="16">
        <v>10</v>
      </c>
      <c r="I224" s="20">
        <v>15</v>
      </c>
      <c r="J224" s="17"/>
      <c r="K224" s="31"/>
      <c r="L224" s="18"/>
      <c r="M224" s="48">
        <v>8</v>
      </c>
      <c r="N224" s="27"/>
      <c r="O224" s="14">
        <f t="shared" si="3"/>
        <v>0</v>
      </c>
    </row>
    <row r="225" spans="1:15" ht="15.75" thickBot="1">
      <c r="A225" s="9">
        <v>222</v>
      </c>
      <c r="B225" s="48">
        <v>31843</v>
      </c>
      <c r="C225" s="48" t="s">
        <v>285</v>
      </c>
      <c r="D225" s="50" t="s">
        <v>90</v>
      </c>
      <c r="E225" s="51"/>
      <c r="F225" s="9" t="s">
        <v>14</v>
      </c>
      <c r="G225" s="15"/>
      <c r="H225" s="16">
        <v>10</v>
      </c>
      <c r="I225" s="20">
        <v>15</v>
      </c>
      <c r="J225" s="17"/>
      <c r="K225" s="31"/>
      <c r="L225" s="18"/>
      <c r="M225" s="48">
        <v>8</v>
      </c>
      <c r="N225" s="27"/>
      <c r="O225" s="14">
        <f t="shared" si="3"/>
        <v>0</v>
      </c>
    </row>
    <row r="226" spans="1:15" ht="15.75" thickBot="1">
      <c r="A226" s="9">
        <v>223</v>
      </c>
      <c r="B226" s="48">
        <v>31844</v>
      </c>
      <c r="C226" s="48" t="s">
        <v>285</v>
      </c>
      <c r="D226" s="50" t="s">
        <v>91</v>
      </c>
      <c r="E226" s="51"/>
      <c r="F226" s="9" t="s">
        <v>14</v>
      </c>
      <c r="G226" s="15"/>
      <c r="H226" s="16">
        <v>8</v>
      </c>
      <c r="I226" s="20"/>
      <c r="J226" s="17"/>
      <c r="K226" s="31"/>
      <c r="L226" s="18"/>
      <c r="M226" s="48">
        <v>8</v>
      </c>
      <c r="N226" s="27"/>
      <c r="O226" s="14">
        <f t="shared" si="3"/>
        <v>0</v>
      </c>
    </row>
    <row r="227" spans="1:15" ht="15.75" thickBot="1">
      <c r="A227" s="9">
        <v>224</v>
      </c>
      <c r="B227" s="48">
        <v>31845</v>
      </c>
      <c r="C227" s="48" t="s">
        <v>285</v>
      </c>
      <c r="D227" s="50" t="s">
        <v>92</v>
      </c>
      <c r="E227" s="51"/>
      <c r="F227" s="9" t="s">
        <v>14</v>
      </c>
      <c r="G227" s="15"/>
      <c r="H227" s="16">
        <v>10</v>
      </c>
      <c r="I227" s="20">
        <v>12</v>
      </c>
      <c r="J227" s="17"/>
      <c r="K227" s="31"/>
      <c r="L227" s="18"/>
      <c r="M227" s="48">
        <v>2</v>
      </c>
      <c r="N227" s="27"/>
      <c r="O227" s="14">
        <f t="shared" si="3"/>
        <v>0</v>
      </c>
    </row>
    <row r="228" spans="1:15" ht="15.75" thickBot="1">
      <c r="A228" s="9">
        <v>225</v>
      </c>
      <c r="B228" s="48">
        <v>31846</v>
      </c>
      <c r="C228" s="48" t="s">
        <v>285</v>
      </c>
      <c r="D228" s="50" t="s">
        <v>93</v>
      </c>
      <c r="E228" s="51"/>
      <c r="F228" s="9" t="s">
        <v>14</v>
      </c>
      <c r="G228" s="10"/>
      <c r="H228" s="11">
        <v>35</v>
      </c>
      <c r="I228" s="19">
        <v>20</v>
      </c>
      <c r="J228" s="12"/>
      <c r="K228" s="30"/>
      <c r="L228" s="13"/>
      <c r="M228" s="48">
        <v>2</v>
      </c>
      <c r="N228" s="27"/>
      <c r="O228" s="14">
        <f t="shared" si="3"/>
        <v>0</v>
      </c>
    </row>
    <row r="229" spans="1:15" ht="15.75" thickBot="1">
      <c r="A229" s="9">
        <v>226</v>
      </c>
      <c r="B229" s="48">
        <v>31835</v>
      </c>
      <c r="C229" s="48" t="s">
        <v>285</v>
      </c>
      <c r="D229" s="50" t="s">
        <v>585</v>
      </c>
      <c r="E229" s="51"/>
      <c r="F229" s="9" t="s">
        <v>14</v>
      </c>
      <c r="G229" s="15"/>
      <c r="H229" s="16">
        <v>4</v>
      </c>
      <c r="I229" s="20">
        <v>17</v>
      </c>
      <c r="J229" s="17"/>
      <c r="K229" s="31"/>
      <c r="L229" s="18"/>
      <c r="M229" s="48">
        <v>17</v>
      </c>
      <c r="N229" s="27"/>
      <c r="O229" s="14">
        <f t="shared" si="3"/>
        <v>0</v>
      </c>
    </row>
    <row r="230" spans="1:15" ht="15.75" thickBot="1">
      <c r="A230" s="9">
        <v>227</v>
      </c>
      <c r="B230" s="48">
        <v>31847</v>
      </c>
      <c r="C230" s="48" t="s">
        <v>285</v>
      </c>
      <c r="D230" s="50" t="s">
        <v>94</v>
      </c>
      <c r="E230" s="51"/>
      <c r="F230" s="9" t="s">
        <v>14</v>
      </c>
      <c r="G230" s="15"/>
      <c r="H230" s="16">
        <v>4</v>
      </c>
      <c r="I230" s="20">
        <v>5</v>
      </c>
      <c r="J230" s="17"/>
      <c r="K230" s="31"/>
      <c r="L230" s="18"/>
      <c r="M230" s="48">
        <v>15</v>
      </c>
      <c r="N230" s="27"/>
      <c r="O230" s="14">
        <f t="shared" si="3"/>
        <v>0</v>
      </c>
    </row>
    <row r="231" spans="1:15" ht="15.75" thickBot="1">
      <c r="A231" s="9">
        <v>228</v>
      </c>
      <c r="B231" s="48">
        <v>31863</v>
      </c>
      <c r="C231" s="48" t="s">
        <v>294</v>
      </c>
      <c r="D231" s="50" t="s">
        <v>586</v>
      </c>
      <c r="E231" s="51"/>
      <c r="F231" s="9" t="s">
        <v>14</v>
      </c>
      <c r="G231" s="15"/>
      <c r="H231" s="16">
        <v>4</v>
      </c>
      <c r="I231" s="20">
        <v>20</v>
      </c>
      <c r="J231" s="17"/>
      <c r="K231" s="31"/>
      <c r="L231" s="18"/>
      <c r="M231" s="48">
        <v>4</v>
      </c>
      <c r="N231" s="27"/>
      <c r="O231" s="14">
        <f t="shared" si="3"/>
        <v>0</v>
      </c>
    </row>
    <row r="232" spans="1:15" ht="15.75" thickBot="1">
      <c r="A232" s="9">
        <v>229</v>
      </c>
      <c r="B232" s="48">
        <v>32721</v>
      </c>
      <c r="C232" s="48" t="s">
        <v>292</v>
      </c>
      <c r="D232" s="50" t="s">
        <v>95</v>
      </c>
      <c r="E232" s="51"/>
      <c r="F232" s="9" t="s">
        <v>14</v>
      </c>
      <c r="G232" s="15"/>
      <c r="H232" s="16">
        <v>4</v>
      </c>
      <c r="I232" s="20">
        <v>20</v>
      </c>
      <c r="J232" s="17"/>
      <c r="K232" s="31"/>
      <c r="L232" s="18"/>
      <c r="M232" s="48">
        <v>17</v>
      </c>
      <c r="N232" s="27"/>
      <c r="O232" s="14">
        <f t="shared" si="3"/>
        <v>0</v>
      </c>
    </row>
    <row r="233" spans="1:15" ht="15.75" thickBot="1">
      <c r="A233" s="9">
        <v>230</v>
      </c>
      <c r="B233" s="48">
        <v>31848</v>
      </c>
      <c r="C233" s="48" t="s">
        <v>292</v>
      </c>
      <c r="D233" s="50" t="s">
        <v>587</v>
      </c>
      <c r="E233" s="51"/>
      <c r="F233" s="9" t="s">
        <v>14</v>
      </c>
      <c r="G233" s="15"/>
      <c r="H233" s="16">
        <v>4</v>
      </c>
      <c r="I233" s="20">
        <v>5</v>
      </c>
      <c r="J233" s="17"/>
      <c r="K233" s="31"/>
      <c r="L233" s="18"/>
      <c r="M233" s="48">
        <v>25</v>
      </c>
      <c r="N233" s="27"/>
      <c r="O233" s="14">
        <f t="shared" si="3"/>
        <v>0</v>
      </c>
    </row>
    <row r="234" spans="1:15" ht="15.75" thickBot="1">
      <c r="A234" s="9">
        <v>231</v>
      </c>
      <c r="B234" s="48">
        <v>31849</v>
      </c>
      <c r="C234" s="48" t="s">
        <v>292</v>
      </c>
      <c r="D234" s="50" t="s">
        <v>588</v>
      </c>
      <c r="E234" s="51"/>
      <c r="F234" s="9" t="s">
        <v>14</v>
      </c>
      <c r="G234" s="15"/>
      <c r="H234" s="16">
        <v>4</v>
      </c>
      <c r="I234" s="20">
        <v>5</v>
      </c>
      <c r="J234" s="17"/>
      <c r="K234" s="31"/>
      <c r="L234" s="18"/>
      <c r="M234" s="48">
        <v>25</v>
      </c>
      <c r="N234" s="27"/>
      <c r="O234" s="14">
        <f t="shared" si="3"/>
        <v>0</v>
      </c>
    </row>
    <row r="235" spans="1:15" ht="15.75" thickBot="1">
      <c r="A235" s="9">
        <v>232</v>
      </c>
      <c r="B235" s="48">
        <v>31551</v>
      </c>
      <c r="C235" s="48" t="s">
        <v>181</v>
      </c>
      <c r="D235" s="50" t="s">
        <v>589</v>
      </c>
      <c r="E235" s="51"/>
      <c r="F235" s="9" t="s">
        <v>14</v>
      </c>
      <c r="G235" s="15"/>
      <c r="H235" s="16">
        <v>4</v>
      </c>
      <c r="I235" s="20">
        <v>5</v>
      </c>
      <c r="J235" s="17"/>
      <c r="K235" s="31"/>
      <c r="L235" s="18"/>
      <c r="M235" s="48">
        <v>2</v>
      </c>
      <c r="N235" s="27"/>
      <c r="O235" s="14">
        <f t="shared" si="3"/>
        <v>0</v>
      </c>
    </row>
    <row r="236" spans="1:15" ht="15.75" thickBot="1">
      <c r="A236" s="9">
        <v>233</v>
      </c>
      <c r="B236" s="48">
        <v>31552</v>
      </c>
      <c r="C236" s="48" t="s">
        <v>186</v>
      </c>
      <c r="D236" s="50" t="s">
        <v>590</v>
      </c>
      <c r="E236" s="51"/>
      <c r="F236" s="9" t="s">
        <v>14</v>
      </c>
      <c r="G236" s="15"/>
      <c r="H236" s="16">
        <v>4</v>
      </c>
      <c r="I236" s="20">
        <v>5</v>
      </c>
      <c r="J236" s="17"/>
      <c r="K236" s="31"/>
      <c r="L236" s="18"/>
      <c r="M236" s="48">
        <v>4</v>
      </c>
      <c r="N236" s="27"/>
      <c r="O236" s="14">
        <f t="shared" si="3"/>
        <v>0</v>
      </c>
    </row>
    <row r="237" spans="1:15" ht="15.75" thickBot="1">
      <c r="A237" s="9">
        <v>234</v>
      </c>
      <c r="B237" s="48">
        <v>31561</v>
      </c>
      <c r="C237" s="48" t="s">
        <v>182</v>
      </c>
      <c r="D237" s="50" t="s">
        <v>591</v>
      </c>
      <c r="E237" s="51"/>
      <c r="F237" s="9" t="s">
        <v>14</v>
      </c>
      <c r="G237" s="15"/>
      <c r="H237" s="16">
        <v>4</v>
      </c>
      <c r="I237" s="20"/>
      <c r="J237" s="17"/>
      <c r="K237" s="31"/>
      <c r="L237" s="18"/>
      <c r="M237" s="48">
        <v>2</v>
      </c>
      <c r="N237" s="27"/>
      <c r="O237" s="14">
        <f t="shared" si="3"/>
        <v>0</v>
      </c>
    </row>
    <row r="238" spans="1:15" ht="15.75" thickBot="1">
      <c r="A238" s="9">
        <v>235</v>
      </c>
      <c r="B238" s="48">
        <v>31589</v>
      </c>
      <c r="C238" s="48" t="s">
        <v>182</v>
      </c>
      <c r="D238" s="50" t="s">
        <v>592</v>
      </c>
      <c r="E238" s="51"/>
      <c r="F238" s="9" t="s">
        <v>14</v>
      </c>
      <c r="G238" s="15"/>
      <c r="H238" s="16">
        <v>4</v>
      </c>
      <c r="I238" s="20"/>
      <c r="J238" s="17"/>
      <c r="K238" s="31"/>
      <c r="L238" s="18"/>
      <c r="M238" s="48">
        <v>1</v>
      </c>
      <c r="N238" s="27"/>
      <c r="O238" s="14">
        <f t="shared" si="3"/>
        <v>0</v>
      </c>
    </row>
    <row r="239" spans="1:15" ht="15.75" thickBot="1">
      <c r="A239" s="9">
        <v>236</v>
      </c>
      <c r="B239" s="48">
        <v>31594</v>
      </c>
      <c r="C239" s="48" t="s">
        <v>182</v>
      </c>
      <c r="D239" s="50" t="s">
        <v>593</v>
      </c>
      <c r="E239" s="51"/>
      <c r="F239" s="9" t="s">
        <v>14</v>
      </c>
      <c r="G239" s="15"/>
      <c r="H239" s="16">
        <v>4</v>
      </c>
      <c r="I239" s="20"/>
      <c r="J239" s="17"/>
      <c r="K239" s="31"/>
      <c r="L239" s="18"/>
      <c r="M239" s="48">
        <v>2</v>
      </c>
      <c r="N239" s="27"/>
      <c r="O239" s="14">
        <f t="shared" si="3"/>
        <v>0</v>
      </c>
    </row>
    <row r="240" spans="1:15" ht="15.75" thickBot="1">
      <c r="A240" s="9">
        <v>237</v>
      </c>
      <c r="B240" s="48">
        <v>31597</v>
      </c>
      <c r="C240" s="48" t="s">
        <v>182</v>
      </c>
      <c r="D240" s="50" t="s">
        <v>594</v>
      </c>
      <c r="E240" s="51"/>
      <c r="F240" s="9" t="s">
        <v>14</v>
      </c>
      <c r="G240" s="15"/>
      <c r="H240" s="16">
        <v>1</v>
      </c>
      <c r="I240" s="20"/>
      <c r="J240" s="17">
        <v>5</v>
      </c>
      <c r="K240" s="31">
        <v>5</v>
      </c>
      <c r="L240" s="18"/>
      <c r="M240" s="48">
        <v>2</v>
      </c>
      <c r="N240" s="27"/>
      <c r="O240" s="14">
        <f t="shared" si="3"/>
        <v>0</v>
      </c>
    </row>
    <row r="241" spans="1:15" ht="15.75" thickBot="1">
      <c r="A241" s="9">
        <v>238</v>
      </c>
      <c r="B241" s="48">
        <v>31598</v>
      </c>
      <c r="C241" s="48" t="s">
        <v>182</v>
      </c>
      <c r="D241" s="50" t="s">
        <v>595</v>
      </c>
      <c r="E241" s="51"/>
      <c r="F241" s="9" t="s">
        <v>14</v>
      </c>
      <c r="G241" s="15"/>
      <c r="H241" s="16">
        <v>1</v>
      </c>
      <c r="I241" s="20"/>
      <c r="J241" s="17">
        <v>1</v>
      </c>
      <c r="K241" s="31">
        <v>1</v>
      </c>
      <c r="L241" s="18"/>
      <c r="M241" s="48">
        <v>2</v>
      </c>
      <c r="N241" s="27"/>
      <c r="O241" s="14">
        <f t="shared" si="3"/>
        <v>0</v>
      </c>
    </row>
    <row r="242" spans="1:15" ht="15.75" thickBot="1">
      <c r="A242" s="9">
        <v>239</v>
      </c>
      <c r="B242" s="48">
        <v>31599</v>
      </c>
      <c r="C242" s="48" t="s">
        <v>182</v>
      </c>
      <c r="D242" s="50" t="s">
        <v>596</v>
      </c>
      <c r="E242" s="51"/>
      <c r="F242" s="9" t="s">
        <v>14</v>
      </c>
      <c r="G242" s="15"/>
      <c r="H242" s="16">
        <v>2</v>
      </c>
      <c r="I242" s="20">
        <v>4</v>
      </c>
      <c r="J242" s="17"/>
      <c r="K242" s="31"/>
      <c r="L242" s="18"/>
      <c r="M242" s="48">
        <v>1</v>
      </c>
      <c r="N242" s="27"/>
      <c r="O242" s="14">
        <f t="shared" si="3"/>
        <v>0</v>
      </c>
    </row>
    <row r="243" spans="1:15" ht="15.75" thickBot="1">
      <c r="A243" s="9">
        <v>240</v>
      </c>
      <c r="B243" s="48">
        <v>31850</v>
      </c>
      <c r="C243" s="48" t="s">
        <v>292</v>
      </c>
      <c r="D243" s="50" t="s">
        <v>597</v>
      </c>
      <c r="E243" s="51"/>
      <c r="F243" s="9" t="s">
        <v>14</v>
      </c>
      <c r="G243" s="15"/>
      <c r="H243" s="16">
        <v>6</v>
      </c>
      <c r="I243" s="20"/>
      <c r="J243" s="17"/>
      <c r="K243" s="31"/>
      <c r="L243" s="18"/>
      <c r="M243" s="48">
        <v>8</v>
      </c>
      <c r="N243" s="27"/>
      <c r="O243" s="14">
        <f t="shared" si="3"/>
        <v>0</v>
      </c>
    </row>
    <row r="244" spans="1:15" ht="15.75" thickBot="1">
      <c r="A244" s="9">
        <v>241</v>
      </c>
      <c r="B244" s="48">
        <v>31852</v>
      </c>
      <c r="C244" s="48" t="s">
        <v>287</v>
      </c>
      <c r="D244" s="50" t="s">
        <v>598</v>
      </c>
      <c r="E244" s="51"/>
      <c r="F244" s="9" t="s">
        <v>14</v>
      </c>
      <c r="G244" s="10"/>
      <c r="H244" s="11">
        <v>1</v>
      </c>
      <c r="I244" s="19"/>
      <c r="J244" s="12"/>
      <c r="K244" s="30"/>
      <c r="L244" s="13"/>
      <c r="M244" s="48">
        <v>20</v>
      </c>
      <c r="N244" s="27"/>
      <c r="O244" s="14">
        <f t="shared" si="3"/>
        <v>0</v>
      </c>
    </row>
    <row r="245" spans="1:15" ht="15.75" thickBot="1">
      <c r="A245" s="9">
        <v>242</v>
      </c>
      <c r="B245" s="48">
        <v>31853</v>
      </c>
      <c r="C245" s="48" t="s">
        <v>287</v>
      </c>
      <c r="D245" s="50" t="s">
        <v>96</v>
      </c>
      <c r="E245" s="51"/>
      <c r="F245" s="9" t="s">
        <v>14</v>
      </c>
      <c r="G245" s="15"/>
      <c r="H245" s="16">
        <v>2</v>
      </c>
      <c r="I245" s="20">
        <v>4</v>
      </c>
      <c r="J245" s="17"/>
      <c r="K245" s="31"/>
      <c r="L245" s="18"/>
      <c r="M245" s="48">
        <v>20</v>
      </c>
      <c r="N245" s="27"/>
      <c r="O245" s="14">
        <f t="shared" si="3"/>
        <v>0</v>
      </c>
    </row>
    <row r="246" spans="1:15" ht="15.75" thickBot="1">
      <c r="A246" s="9">
        <v>243</v>
      </c>
      <c r="B246" s="48">
        <v>31854</v>
      </c>
      <c r="C246" s="48" t="s">
        <v>287</v>
      </c>
      <c r="D246" s="50" t="s">
        <v>97</v>
      </c>
      <c r="E246" s="51"/>
      <c r="F246" s="9" t="s">
        <v>14</v>
      </c>
      <c r="G246" s="15"/>
      <c r="H246" s="16">
        <v>2</v>
      </c>
      <c r="I246" s="20"/>
      <c r="J246" s="17"/>
      <c r="K246" s="31"/>
      <c r="L246" s="18"/>
      <c r="M246" s="48">
        <v>10</v>
      </c>
      <c r="N246" s="27"/>
      <c r="O246" s="14">
        <f t="shared" si="3"/>
        <v>0</v>
      </c>
    </row>
    <row r="247" spans="1:15" ht="15.75" thickBot="1">
      <c r="A247" s="9">
        <v>244</v>
      </c>
      <c r="B247" s="48">
        <v>32763</v>
      </c>
      <c r="C247" s="48" t="s">
        <v>287</v>
      </c>
      <c r="D247" s="50" t="s">
        <v>98</v>
      </c>
      <c r="E247" s="51"/>
      <c r="F247" s="9" t="s">
        <v>14</v>
      </c>
      <c r="G247" s="15"/>
      <c r="H247" s="16">
        <v>6</v>
      </c>
      <c r="I247" s="20"/>
      <c r="J247" s="17"/>
      <c r="K247" s="31"/>
      <c r="L247" s="18"/>
      <c r="M247" s="48">
        <v>10</v>
      </c>
      <c r="N247" s="27"/>
      <c r="O247" s="14">
        <f t="shared" si="3"/>
        <v>0</v>
      </c>
    </row>
    <row r="248" spans="1:15" ht="15.75" thickBot="1">
      <c r="A248" s="9">
        <v>245</v>
      </c>
      <c r="B248" s="49">
        <v>32764</v>
      </c>
      <c r="C248" s="49" t="s">
        <v>287</v>
      </c>
      <c r="D248" s="50" t="s">
        <v>99</v>
      </c>
      <c r="E248" s="51"/>
      <c r="F248" s="9" t="s">
        <v>14</v>
      </c>
      <c r="G248" s="15"/>
      <c r="H248" s="16">
        <v>2</v>
      </c>
      <c r="I248" s="20"/>
      <c r="J248" s="17"/>
      <c r="K248" s="31"/>
      <c r="L248" s="18"/>
      <c r="M248" s="49">
        <v>10</v>
      </c>
      <c r="N248" s="27"/>
      <c r="O248" s="14">
        <f t="shared" si="3"/>
        <v>0</v>
      </c>
    </row>
    <row r="249" spans="1:15" ht="15.75" thickBot="1">
      <c r="A249" s="9">
        <v>246</v>
      </c>
      <c r="B249" s="49">
        <v>32765</v>
      </c>
      <c r="C249" s="49" t="s">
        <v>287</v>
      </c>
      <c r="D249" s="50" t="s">
        <v>100</v>
      </c>
      <c r="E249" s="51"/>
      <c r="F249" s="9" t="s">
        <v>14</v>
      </c>
      <c r="G249" s="15"/>
      <c r="H249" s="16">
        <v>5</v>
      </c>
      <c r="I249" s="20">
        <v>20</v>
      </c>
      <c r="J249" s="17"/>
      <c r="K249" s="31"/>
      <c r="L249" s="18"/>
      <c r="M249" s="49">
        <v>10</v>
      </c>
      <c r="N249" s="27"/>
      <c r="O249" s="14">
        <f t="shared" si="3"/>
        <v>0</v>
      </c>
    </row>
    <row r="250" spans="1:15" ht="15.75" thickBot="1">
      <c r="A250" s="9">
        <v>247</v>
      </c>
      <c r="B250" s="49">
        <v>32722</v>
      </c>
      <c r="C250" s="49" t="s">
        <v>287</v>
      </c>
      <c r="D250" s="50" t="s">
        <v>599</v>
      </c>
      <c r="E250" s="51"/>
      <c r="F250" s="9" t="s">
        <v>14</v>
      </c>
      <c r="G250" s="15"/>
      <c r="H250" s="16">
        <v>6</v>
      </c>
      <c r="I250" s="20"/>
      <c r="J250" s="17"/>
      <c r="K250" s="31"/>
      <c r="L250" s="18"/>
      <c r="M250" s="49">
        <v>10</v>
      </c>
      <c r="N250" s="27"/>
      <c r="O250" s="14">
        <f t="shared" si="3"/>
        <v>0</v>
      </c>
    </row>
    <row r="251" spans="1:15" ht="15.75" thickBot="1">
      <c r="A251" s="9">
        <v>248</v>
      </c>
      <c r="B251" s="49">
        <v>32766</v>
      </c>
      <c r="C251" s="49" t="s">
        <v>287</v>
      </c>
      <c r="D251" s="50" t="s">
        <v>101</v>
      </c>
      <c r="E251" s="51"/>
      <c r="F251" s="9" t="s">
        <v>14</v>
      </c>
      <c r="G251" s="15"/>
      <c r="H251" s="16">
        <v>5</v>
      </c>
      <c r="I251" s="20"/>
      <c r="J251" s="17"/>
      <c r="K251" s="31"/>
      <c r="L251" s="18"/>
      <c r="M251" s="49">
        <v>20</v>
      </c>
      <c r="N251" s="27"/>
      <c r="O251" s="14">
        <f t="shared" si="3"/>
        <v>0</v>
      </c>
    </row>
    <row r="252" spans="1:15" ht="15.75" thickBot="1">
      <c r="A252" s="9">
        <v>249</v>
      </c>
      <c r="B252" s="49">
        <v>32767</v>
      </c>
      <c r="C252" s="49" t="s">
        <v>287</v>
      </c>
      <c r="D252" s="50" t="s">
        <v>102</v>
      </c>
      <c r="E252" s="51"/>
      <c r="F252" s="9" t="s">
        <v>14</v>
      </c>
      <c r="G252" s="15">
        <v>2</v>
      </c>
      <c r="H252" s="16">
        <v>4</v>
      </c>
      <c r="I252" s="20">
        <v>4</v>
      </c>
      <c r="J252" s="17">
        <v>2</v>
      </c>
      <c r="K252" s="31">
        <v>2</v>
      </c>
      <c r="L252" s="18"/>
      <c r="M252" s="49">
        <v>20</v>
      </c>
      <c r="N252" s="27"/>
      <c r="O252" s="14">
        <f t="shared" si="3"/>
        <v>0</v>
      </c>
    </row>
    <row r="253" spans="1:15" ht="15.75" thickBot="1">
      <c r="A253" s="9">
        <v>250</v>
      </c>
      <c r="B253" s="49">
        <v>31855</v>
      </c>
      <c r="C253" s="49" t="s">
        <v>293</v>
      </c>
      <c r="D253" s="50" t="s">
        <v>600</v>
      </c>
      <c r="E253" s="51"/>
      <c r="F253" s="9" t="s">
        <v>14</v>
      </c>
      <c r="G253" s="15">
        <v>10</v>
      </c>
      <c r="H253" s="16">
        <v>2</v>
      </c>
      <c r="I253" s="20">
        <v>2</v>
      </c>
      <c r="J253" s="17"/>
      <c r="K253" s="31"/>
      <c r="L253" s="18"/>
      <c r="M253" s="49">
        <v>4</v>
      </c>
      <c r="N253" s="27"/>
      <c r="O253" s="14">
        <f t="shared" si="3"/>
        <v>0</v>
      </c>
    </row>
    <row r="254" spans="1:15" ht="15.75" thickBot="1">
      <c r="A254" s="9">
        <v>251</v>
      </c>
      <c r="B254" s="49">
        <v>31857</v>
      </c>
      <c r="C254" s="49" t="s">
        <v>293</v>
      </c>
      <c r="D254" s="50" t="s">
        <v>601</v>
      </c>
      <c r="E254" s="51"/>
      <c r="F254" s="9" t="s">
        <v>14</v>
      </c>
      <c r="G254" s="15">
        <v>3</v>
      </c>
      <c r="H254" s="16">
        <v>6</v>
      </c>
      <c r="I254" s="20"/>
      <c r="J254" s="17"/>
      <c r="K254" s="31"/>
      <c r="L254" s="18"/>
      <c r="M254" s="49">
        <v>8</v>
      </c>
      <c r="N254" s="27"/>
      <c r="O254" s="14">
        <f t="shared" si="3"/>
        <v>0</v>
      </c>
    </row>
    <row r="255" spans="1:15" ht="15.75" thickBot="1">
      <c r="A255" s="9">
        <v>252</v>
      </c>
      <c r="B255" s="49">
        <v>31856</v>
      </c>
      <c r="C255" s="49" t="s">
        <v>293</v>
      </c>
      <c r="D255" s="50" t="s">
        <v>602</v>
      </c>
      <c r="E255" s="51"/>
      <c r="F255" s="9" t="s">
        <v>14</v>
      </c>
      <c r="G255" s="15">
        <v>3</v>
      </c>
      <c r="H255" s="16">
        <v>4</v>
      </c>
      <c r="I255" s="20"/>
      <c r="J255" s="17">
        <v>1</v>
      </c>
      <c r="K255" s="31">
        <v>1</v>
      </c>
      <c r="L255" s="18"/>
      <c r="M255" s="49">
        <v>4</v>
      </c>
      <c r="N255" s="27"/>
      <c r="O255" s="14">
        <f t="shared" si="3"/>
        <v>0</v>
      </c>
    </row>
    <row r="256" spans="1:15" ht="15.75" thickBot="1">
      <c r="A256" s="9">
        <v>253</v>
      </c>
      <c r="B256" s="48">
        <v>31858</v>
      </c>
      <c r="C256" s="48" t="s">
        <v>294</v>
      </c>
      <c r="D256" s="50" t="s">
        <v>603</v>
      </c>
      <c r="E256" s="51"/>
      <c r="F256" s="9" t="s">
        <v>14</v>
      </c>
      <c r="G256" s="15"/>
      <c r="H256" s="16"/>
      <c r="I256" s="20"/>
      <c r="J256" s="17">
        <v>1</v>
      </c>
      <c r="K256" s="31">
        <v>1</v>
      </c>
      <c r="L256" s="18"/>
      <c r="M256" s="48">
        <v>4</v>
      </c>
      <c r="N256" s="27"/>
      <c r="O256" s="14">
        <f t="shared" si="3"/>
        <v>0</v>
      </c>
    </row>
    <row r="257" spans="1:15" ht="15.75" thickBot="1">
      <c r="A257" s="9">
        <v>254</v>
      </c>
      <c r="B257" s="48">
        <v>31860</v>
      </c>
      <c r="C257" s="48" t="s">
        <v>294</v>
      </c>
      <c r="D257" s="50" t="s">
        <v>103</v>
      </c>
      <c r="E257" s="51"/>
      <c r="F257" s="9" t="s">
        <v>14</v>
      </c>
      <c r="G257" s="15">
        <v>2</v>
      </c>
      <c r="H257" s="16">
        <v>4</v>
      </c>
      <c r="I257" s="20"/>
      <c r="J257" s="17">
        <v>1</v>
      </c>
      <c r="K257" s="31">
        <v>1</v>
      </c>
      <c r="L257" s="18"/>
      <c r="M257" s="48">
        <v>4</v>
      </c>
      <c r="N257" s="27"/>
      <c r="O257" s="14">
        <f t="shared" si="3"/>
        <v>0</v>
      </c>
    </row>
    <row r="258" spans="1:15" ht="15.75" thickBot="1">
      <c r="A258" s="9">
        <v>255</v>
      </c>
      <c r="B258" s="48">
        <v>31861</v>
      </c>
      <c r="C258" s="48" t="s">
        <v>294</v>
      </c>
      <c r="D258" s="50" t="s">
        <v>104</v>
      </c>
      <c r="E258" s="51"/>
      <c r="F258" s="9" t="s">
        <v>14</v>
      </c>
      <c r="G258" s="15">
        <v>2</v>
      </c>
      <c r="H258" s="16"/>
      <c r="I258" s="20">
        <v>30</v>
      </c>
      <c r="J258" s="17"/>
      <c r="K258" s="31"/>
      <c r="L258" s="18"/>
      <c r="M258" s="48">
        <v>10</v>
      </c>
      <c r="N258" s="27"/>
      <c r="O258" s="14">
        <f t="shared" si="3"/>
        <v>0</v>
      </c>
    </row>
    <row r="259" spans="1:15" ht="15.75" thickBot="1">
      <c r="A259" s="9">
        <v>256</v>
      </c>
      <c r="B259" s="48">
        <v>31862</v>
      </c>
      <c r="C259" s="48" t="s">
        <v>294</v>
      </c>
      <c r="D259" s="50" t="s">
        <v>105</v>
      </c>
      <c r="E259" s="51"/>
      <c r="F259" s="9" t="s">
        <v>14</v>
      </c>
      <c r="G259" s="15">
        <v>5</v>
      </c>
      <c r="H259" s="16">
        <v>6</v>
      </c>
      <c r="I259" s="20"/>
      <c r="J259" s="17">
        <v>1</v>
      </c>
      <c r="K259" s="31">
        <v>1</v>
      </c>
      <c r="L259" s="18"/>
      <c r="M259" s="48">
        <v>24</v>
      </c>
      <c r="N259" s="27"/>
      <c r="O259" s="14">
        <f t="shared" si="3"/>
        <v>0</v>
      </c>
    </row>
    <row r="260" spans="1:15" ht="15.75" thickBot="1">
      <c r="A260" s="9">
        <v>257</v>
      </c>
      <c r="B260" s="48">
        <v>27208</v>
      </c>
      <c r="C260" s="48" t="s">
        <v>295</v>
      </c>
      <c r="D260" s="50" t="s">
        <v>604</v>
      </c>
      <c r="E260" s="51"/>
      <c r="F260" s="9" t="s">
        <v>14</v>
      </c>
      <c r="G260" s="15">
        <v>5</v>
      </c>
      <c r="H260" s="16">
        <v>6</v>
      </c>
      <c r="I260" s="20"/>
      <c r="J260" s="17">
        <v>1</v>
      </c>
      <c r="K260" s="31">
        <v>1</v>
      </c>
      <c r="L260" s="18"/>
      <c r="M260" s="48">
        <v>14</v>
      </c>
      <c r="N260" s="27"/>
      <c r="O260" s="14">
        <f t="shared" ref="O260:O323" si="4">N260*M260</f>
        <v>0</v>
      </c>
    </row>
    <row r="261" spans="1:15" ht="15.75" thickBot="1">
      <c r="A261" s="9">
        <v>258</v>
      </c>
      <c r="B261" s="48">
        <v>15254</v>
      </c>
      <c r="C261" s="48" t="s">
        <v>295</v>
      </c>
      <c r="D261" s="50" t="s">
        <v>605</v>
      </c>
      <c r="E261" s="51"/>
      <c r="F261" s="9" t="s">
        <v>14</v>
      </c>
      <c r="G261" s="15">
        <v>10</v>
      </c>
      <c r="H261" s="16"/>
      <c r="I261" s="20"/>
      <c r="J261" s="17"/>
      <c r="K261" s="31"/>
      <c r="L261" s="18"/>
      <c r="M261" s="48">
        <v>14</v>
      </c>
      <c r="N261" s="27"/>
      <c r="O261" s="14">
        <f t="shared" si="4"/>
        <v>0</v>
      </c>
    </row>
    <row r="262" spans="1:15" ht="15.75" thickBot="1">
      <c r="A262" s="9">
        <v>259</v>
      </c>
      <c r="B262" s="48">
        <v>12229</v>
      </c>
      <c r="C262" s="48" t="s">
        <v>296</v>
      </c>
      <c r="D262" s="50" t="s">
        <v>606</v>
      </c>
      <c r="E262" s="51"/>
      <c r="F262" s="9" t="s">
        <v>14</v>
      </c>
      <c r="G262" s="15"/>
      <c r="H262" s="16"/>
      <c r="I262" s="20">
        <v>12</v>
      </c>
      <c r="J262" s="17"/>
      <c r="K262" s="31"/>
      <c r="L262" s="18"/>
      <c r="M262" s="48">
        <v>20</v>
      </c>
      <c r="N262" s="27"/>
      <c r="O262" s="14">
        <f t="shared" si="4"/>
        <v>0</v>
      </c>
    </row>
    <row r="263" spans="1:15" ht="15.75" thickBot="1">
      <c r="A263" s="9">
        <v>260</v>
      </c>
      <c r="B263" s="48">
        <v>22453</v>
      </c>
      <c r="C263" s="48" t="s">
        <v>299</v>
      </c>
      <c r="D263" s="50" t="s">
        <v>607</v>
      </c>
      <c r="E263" s="51"/>
      <c r="F263" s="9" t="s">
        <v>14</v>
      </c>
      <c r="G263" s="15"/>
      <c r="H263" s="16"/>
      <c r="I263" s="20">
        <v>8</v>
      </c>
      <c r="J263" s="17"/>
      <c r="K263" s="31"/>
      <c r="L263" s="18"/>
      <c r="M263" s="48">
        <v>6</v>
      </c>
      <c r="N263" s="27"/>
      <c r="O263" s="14">
        <f t="shared" si="4"/>
        <v>0</v>
      </c>
    </row>
    <row r="264" spans="1:15" ht="15.75" thickBot="1">
      <c r="A264" s="9">
        <v>261</v>
      </c>
      <c r="B264" s="48">
        <v>23095</v>
      </c>
      <c r="C264" s="48" t="s">
        <v>300</v>
      </c>
      <c r="D264" s="50" t="s">
        <v>608</v>
      </c>
      <c r="E264" s="51"/>
      <c r="F264" s="9" t="s">
        <v>14</v>
      </c>
      <c r="G264" s="15"/>
      <c r="H264" s="16"/>
      <c r="I264" s="20">
        <v>8</v>
      </c>
      <c r="J264" s="17"/>
      <c r="K264" s="31"/>
      <c r="L264" s="18"/>
      <c r="M264" s="48">
        <v>2</v>
      </c>
      <c r="N264" s="27"/>
      <c r="O264" s="14">
        <f t="shared" si="4"/>
        <v>0</v>
      </c>
    </row>
    <row r="265" spans="1:15" ht="15.75" thickBot="1">
      <c r="A265" s="9">
        <v>262</v>
      </c>
      <c r="B265" s="48">
        <v>31865</v>
      </c>
      <c r="C265" s="48" t="s">
        <v>297</v>
      </c>
      <c r="D265" s="50" t="s">
        <v>609</v>
      </c>
      <c r="E265" s="51"/>
      <c r="F265" s="9" t="s">
        <v>14</v>
      </c>
      <c r="G265" s="15"/>
      <c r="H265" s="16">
        <v>5</v>
      </c>
      <c r="I265" s="20">
        <v>15</v>
      </c>
      <c r="J265" s="17"/>
      <c r="K265" s="31"/>
      <c r="L265" s="18"/>
      <c r="M265" s="48">
        <v>2</v>
      </c>
      <c r="N265" s="27"/>
      <c r="O265" s="14">
        <f t="shared" si="4"/>
        <v>0</v>
      </c>
    </row>
    <row r="266" spans="1:15" ht="15.75" thickBot="1">
      <c r="A266" s="9">
        <v>263</v>
      </c>
      <c r="B266" s="48">
        <v>31866</v>
      </c>
      <c r="C266" s="48" t="s">
        <v>298</v>
      </c>
      <c r="D266" s="50" t="s">
        <v>106</v>
      </c>
      <c r="E266" s="51"/>
      <c r="F266" s="9" t="s">
        <v>14</v>
      </c>
      <c r="G266" s="15"/>
      <c r="H266" s="16">
        <v>5</v>
      </c>
      <c r="I266" s="20">
        <v>10</v>
      </c>
      <c r="J266" s="17"/>
      <c r="K266" s="31"/>
      <c r="L266" s="18"/>
      <c r="M266" s="48">
        <v>2</v>
      </c>
      <c r="N266" s="27"/>
      <c r="O266" s="14">
        <f t="shared" si="4"/>
        <v>0</v>
      </c>
    </row>
    <row r="267" spans="1:15" ht="15.75" thickBot="1">
      <c r="A267" s="9">
        <v>264</v>
      </c>
      <c r="B267" s="48">
        <v>31867</v>
      </c>
      <c r="C267" s="48" t="s">
        <v>314</v>
      </c>
      <c r="D267" s="50" t="s">
        <v>108</v>
      </c>
      <c r="E267" s="51"/>
      <c r="F267" s="9" t="s">
        <v>14</v>
      </c>
      <c r="G267" s="15"/>
      <c r="H267" s="16">
        <v>5</v>
      </c>
      <c r="I267" s="20">
        <v>10</v>
      </c>
      <c r="J267" s="17"/>
      <c r="K267" s="31"/>
      <c r="L267" s="18"/>
      <c r="M267" s="48">
        <v>4</v>
      </c>
      <c r="N267" s="27"/>
      <c r="O267" s="14">
        <f t="shared" si="4"/>
        <v>0</v>
      </c>
    </row>
    <row r="268" spans="1:15" ht="15.75" thickBot="1">
      <c r="A268" s="9">
        <v>265</v>
      </c>
      <c r="B268" s="48">
        <v>32837</v>
      </c>
      <c r="C268" s="48" t="s">
        <v>301</v>
      </c>
      <c r="D268" s="50" t="s">
        <v>610</v>
      </c>
      <c r="E268" s="51"/>
      <c r="F268" s="9" t="s">
        <v>14</v>
      </c>
      <c r="G268" s="15"/>
      <c r="H268" s="16">
        <v>5</v>
      </c>
      <c r="I268" s="20">
        <v>10</v>
      </c>
      <c r="J268" s="17"/>
      <c r="K268" s="31"/>
      <c r="L268" s="18"/>
      <c r="M268" s="48">
        <v>42</v>
      </c>
      <c r="N268" s="27"/>
      <c r="O268" s="14">
        <f t="shared" si="4"/>
        <v>0</v>
      </c>
    </row>
    <row r="269" spans="1:15" ht="15.75" thickBot="1">
      <c r="A269" s="9">
        <v>266</v>
      </c>
      <c r="B269" s="48">
        <v>21593</v>
      </c>
      <c r="C269" s="48" t="s">
        <v>303</v>
      </c>
      <c r="D269" s="50" t="s">
        <v>611</v>
      </c>
      <c r="E269" s="51"/>
      <c r="F269" s="9" t="s">
        <v>14</v>
      </c>
      <c r="G269" s="15"/>
      <c r="H269" s="16">
        <v>5</v>
      </c>
      <c r="I269" s="20">
        <v>12</v>
      </c>
      <c r="J269" s="17"/>
      <c r="K269" s="31"/>
      <c r="L269" s="18"/>
      <c r="M269" s="48">
        <v>7</v>
      </c>
      <c r="N269" s="27"/>
      <c r="O269" s="14">
        <f t="shared" si="4"/>
        <v>0</v>
      </c>
    </row>
    <row r="270" spans="1:15" ht="15.75" thickBot="1">
      <c r="A270" s="9">
        <v>267</v>
      </c>
      <c r="B270" s="48">
        <v>31870</v>
      </c>
      <c r="C270" s="48" t="s">
        <v>306</v>
      </c>
      <c r="D270" s="50" t="s">
        <v>612</v>
      </c>
      <c r="E270" s="51"/>
      <c r="F270" s="9" t="s">
        <v>14</v>
      </c>
      <c r="G270" s="15"/>
      <c r="H270" s="16">
        <v>5</v>
      </c>
      <c r="I270" s="20">
        <v>10</v>
      </c>
      <c r="J270" s="17"/>
      <c r="K270" s="31"/>
      <c r="L270" s="18"/>
      <c r="M270" s="48">
        <v>9</v>
      </c>
      <c r="N270" s="27"/>
      <c r="O270" s="14">
        <f t="shared" si="4"/>
        <v>0</v>
      </c>
    </row>
    <row r="271" spans="1:15" ht="15.75" thickBot="1">
      <c r="A271" s="9">
        <v>268</v>
      </c>
      <c r="B271" s="48">
        <v>31871</v>
      </c>
      <c r="C271" s="48" t="s">
        <v>307</v>
      </c>
      <c r="D271" s="50" t="s">
        <v>613</v>
      </c>
      <c r="E271" s="51"/>
      <c r="F271" s="9" t="s">
        <v>14</v>
      </c>
      <c r="G271" s="10"/>
      <c r="H271" s="11"/>
      <c r="I271" s="19">
        <v>15</v>
      </c>
      <c r="J271" s="12"/>
      <c r="K271" s="30"/>
      <c r="L271" s="13"/>
      <c r="M271" s="48">
        <v>9</v>
      </c>
      <c r="N271" s="27"/>
      <c r="O271" s="14">
        <f t="shared" si="4"/>
        <v>0</v>
      </c>
    </row>
    <row r="272" spans="1:15" ht="15.75" thickBot="1">
      <c r="A272" s="9">
        <v>269</v>
      </c>
      <c r="B272" s="48">
        <v>31868</v>
      </c>
      <c r="C272" s="48" t="s">
        <v>304</v>
      </c>
      <c r="D272" s="50" t="s">
        <v>614</v>
      </c>
      <c r="E272" s="51"/>
      <c r="F272" s="9" t="s">
        <v>14</v>
      </c>
      <c r="G272" s="15">
        <v>2</v>
      </c>
      <c r="H272" s="16"/>
      <c r="I272" s="20"/>
      <c r="J272" s="17"/>
      <c r="K272" s="31"/>
      <c r="L272" s="18"/>
      <c r="M272" s="48">
        <v>16</v>
      </c>
      <c r="N272" s="27"/>
      <c r="O272" s="14">
        <f t="shared" si="4"/>
        <v>0</v>
      </c>
    </row>
    <row r="273" spans="1:15" ht="15.75" thickBot="1">
      <c r="A273" s="9">
        <v>270</v>
      </c>
      <c r="B273" s="48">
        <v>31869</v>
      </c>
      <c r="C273" s="48" t="s">
        <v>305</v>
      </c>
      <c r="D273" s="50" t="s">
        <v>615</v>
      </c>
      <c r="E273" s="51"/>
      <c r="F273" s="9" t="s">
        <v>14</v>
      </c>
      <c r="G273" s="15"/>
      <c r="H273" s="16">
        <v>1</v>
      </c>
      <c r="I273" s="20">
        <v>2</v>
      </c>
      <c r="J273" s="17"/>
      <c r="K273" s="31"/>
      <c r="L273" s="18"/>
      <c r="M273" s="48">
        <v>16</v>
      </c>
      <c r="N273" s="27"/>
      <c r="O273" s="14">
        <f t="shared" si="4"/>
        <v>0</v>
      </c>
    </row>
    <row r="274" spans="1:15" ht="15.75" thickBot="1">
      <c r="A274" s="9">
        <v>271</v>
      </c>
      <c r="B274" s="48">
        <v>15261</v>
      </c>
      <c r="C274" s="48" t="s">
        <v>308</v>
      </c>
      <c r="D274" s="50" t="s">
        <v>616</v>
      </c>
      <c r="E274" s="51"/>
      <c r="F274" s="9" t="s">
        <v>14</v>
      </c>
      <c r="G274" s="15"/>
      <c r="H274" s="16">
        <v>3</v>
      </c>
      <c r="I274" s="20"/>
      <c r="J274" s="17"/>
      <c r="K274" s="31"/>
      <c r="L274" s="18"/>
      <c r="M274" s="48">
        <v>4</v>
      </c>
      <c r="N274" s="27"/>
      <c r="O274" s="14">
        <f t="shared" si="4"/>
        <v>0</v>
      </c>
    </row>
    <row r="275" spans="1:15" ht="15.75" thickBot="1">
      <c r="A275" s="9">
        <v>272</v>
      </c>
      <c r="B275" s="48">
        <v>32768</v>
      </c>
      <c r="C275" s="48" t="s">
        <v>309</v>
      </c>
      <c r="D275" s="50" t="s">
        <v>109</v>
      </c>
      <c r="E275" s="51"/>
      <c r="F275" s="9" t="s">
        <v>14</v>
      </c>
      <c r="G275" s="15"/>
      <c r="H275" s="16"/>
      <c r="I275" s="20"/>
      <c r="J275" s="17">
        <v>1</v>
      </c>
      <c r="K275" s="31">
        <v>1</v>
      </c>
      <c r="L275" s="18"/>
      <c r="M275" s="48">
        <v>5</v>
      </c>
      <c r="N275" s="27"/>
      <c r="O275" s="14">
        <f t="shared" si="4"/>
        <v>0</v>
      </c>
    </row>
    <row r="276" spans="1:15" ht="15.75" thickBot="1">
      <c r="A276" s="9">
        <v>273</v>
      </c>
      <c r="B276" s="48">
        <v>31872</v>
      </c>
      <c r="C276" s="48" t="s">
        <v>311</v>
      </c>
      <c r="D276" s="50" t="s">
        <v>617</v>
      </c>
      <c r="E276" s="51"/>
      <c r="F276" s="9" t="s">
        <v>14</v>
      </c>
      <c r="G276" s="10"/>
      <c r="H276" s="11">
        <v>4</v>
      </c>
      <c r="I276" s="19"/>
      <c r="J276" s="12"/>
      <c r="K276" s="30"/>
      <c r="L276" s="13"/>
      <c r="M276" s="48">
        <v>4</v>
      </c>
      <c r="N276" s="27"/>
      <c r="O276" s="14">
        <f t="shared" si="4"/>
        <v>0</v>
      </c>
    </row>
    <row r="277" spans="1:15" ht="15.75" thickBot="1">
      <c r="A277" s="9">
        <v>274</v>
      </c>
      <c r="B277" s="48">
        <v>31873</v>
      </c>
      <c r="C277" s="48" t="s">
        <v>312</v>
      </c>
      <c r="D277" s="50" t="s">
        <v>618</v>
      </c>
      <c r="E277" s="51"/>
      <c r="F277" s="9" t="s">
        <v>14</v>
      </c>
      <c r="G277" s="15"/>
      <c r="H277" s="16">
        <v>4</v>
      </c>
      <c r="I277" s="20"/>
      <c r="J277" s="17"/>
      <c r="K277" s="31"/>
      <c r="L277" s="18"/>
      <c r="M277" s="48">
        <v>315</v>
      </c>
      <c r="N277" s="27"/>
      <c r="O277" s="14">
        <f t="shared" si="4"/>
        <v>0</v>
      </c>
    </row>
    <row r="278" spans="1:15" ht="15.75" thickBot="1">
      <c r="A278" s="9">
        <v>275</v>
      </c>
      <c r="B278" s="48">
        <v>31874</v>
      </c>
      <c r="C278" s="48" t="s">
        <v>313</v>
      </c>
      <c r="D278" s="50" t="s">
        <v>619</v>
      </c>
      <c r="E278" s="51"/>
      <c r="F278" s="9" t="s">
        <v>14</v>
      </c>
      <c r="G278" s="10"/>
      <c r="H278" s="11">
        <v>3</v>
      </c>
      <c r="I278" s="19"/>
      <c r="J278" s="12"/>
      <c r="K278" s="30"/>
      <c r="L278" s="13"/>
      <c r="M278" s="48">
        <v>315</v>
      </c>
      <c r="N278" s="27"/>
      <c r="O278" s="14">
        <f t="shared" si="4"/>
        <v>0</v>
      </c>
    </row>
    <row r="279" spans="1:15" ht="15.75" thickBot="1">
      <c r="A279" s="9">
        <v>276</v>
      </c>
      <c r="B279" s="48">
        <v>31875</v>
      </c>
      <c r="C279" s="48" t="s">
        <v>620</v>
      </c>
      <c r="D279" s="50" t="s">
        <v>621</v>
      </c>
      <c r="E279" s="51"/>
      <c r="F279" s="9" t="s">
        <v>14</v>
      </c>
      <c r="G279" s="10"/>
      <c r="H279" s="11">
        <v>2</v>
      </c>
      <c r="I279" s="19"/>
      <c r="J279" s="12"/>
      <c r="K279" s="30"/>
      <c r="L279" s="13"/>
      <c r="M279" s="48">
        <v>315</v>
      </c>
      <c r="N279" s="27"/>
      <c r="O279" s="14">
        <f t="shared" si="4"/>
        <v>0</v>
      </c>
    </row>
    <row r="280" spans="1:15" ht="15.75" thickBot="1">
      <c r="A280" s="9">
        <v>277</v>
      </c>
      <c r="B280" s="48">
        <v>10036</v>
      </c>
      <c r="C280" s="48" t="s">
        <v>302</v>
      </c>
      <c r="D280" s="50" t="s">
        <v>622</v>
      </c>
      <c r="E280" s="51"/>
      <c r="F280" s="9" t="s">
        <v>14</v>
      </c>
      <c r="G280" s="10"/>
      <c r="H280" s="11">
        <v>4</v>
      </c>
      <c r="I280" s="19"/>
      <c r="J280" s="12"/>
      <c r="K280" s="30"/>
      <c r="L280" s="13"/>
      <c r="M280" s="48">
        <v>5</v>
      </c>
      <c r="N280" s="27"/>
      <c r="O280" s="14">
        <f t="shared" si="4"/>
        <v>0</v>
      </c>
    </row>
    <row r="281" spans="1:15" ht="15.75" thickBot="1">
      <c r="A281" s="9">
        <v>278</v>
      </c>
      <c r="B281" s="48">
        <v>31876</v>
      </c>
      <c r="C281" s="48" t="s">
        <v>310</v>
      </c>
      <c r="D281" s="50" t="s">
        <v>111</v>
      </c>
      <c r="E281" s="51"/>
      <c r="F281" s="9" t="s">
        <v>14</v>
      </c>
      <c r="G281" s="10"/>
      <c r="H281" s="11">
        <v>5</v>
      </c>
      <c r="I281" s="19">
        <v>10</v>
      </c>
      <c r="J281" s="12"/>
      <c r="K281" s="30"/>
      <c r="L281" s="13"/>
      <c r="M281" s="48">
        <v>4</v>
      </c>
      <c r="N281" s="27"/>
      <c r="O281" s="14">
        <f t="shared" si="4"/>
        <v>0</v>
      </c>
    </row>
    <row r="282" spans="1:15" ht="15.75" thickBot="1">
      <c r="A282" s="9">
        <v>279</v>
      </c>
      <c r="B282" s="48">
        <v>32769</v>
      </c>
      <c r="C282" s="48" t="s">
        <v>315</v>
      </c>
      <c r="D282" s="50" t="s">
        <v>112</v>
      </c>
      <c r="E282" s="51"/>
      <c r="F282" s="9" t="s">
        <v>14</v>
      </c>
      <c r="G282" s="10"/>
      <c r="H282" s="11">
        <v>5</v>
      </c>
      <c r="I282" s="19"/>
      <c r="J282" s="12"/>
      <c r="K282" s="30"/>
      <c r="L282" s="13"/>
      <c r="M282" s="48">
        <v>10</v>
      </c>
      <c r="N282" s="27"/>
      <c r="O282" s="14">
        <f t="shared" si="4"/>
        <v>0</v>
      </c>
    </row>
    <row r="283" spans="1:15" ht="15.75" thickBot="1">
      <c r="A283" s="9">
        <v>280</v>
      </c>
      <c r="B283" s="48">
        <v>32770</v>
      </c>
      <c r="C283" s="48" t="s">
        <v>316</v>
      </c>
      <c r="D283" s="50" t="s">
        <v>113</v>
      </c>
      <c r="E283" s="51"/>
      <c r="F283" s="9" t="s">
        <v>14</v>
      </c>
      <c r="G283" s="10"/>
      <c r="H283" s="11">
        <v>3</v>
      </c>
      <c r="I283" s="19"/>
      <c r="J283" s="12"/>
      <c r="K283" s="30"/>
      <c r="L283" s="13"/>
      <c r="M283" s="48">
        <v>10</v>
      </c>
      <c r="N283" s="27"/>
      <c r="O283" s="14">
        <f t="shared" si="4"/>
        <v>0</v>
      </c>
    </row>
    <row r="284" spans="1:15" ht="15.75" thickBot="1">
      <c r="A284" s="9">
        <v>281</v>
      </c>
      <c r="B284" s="49">
        <v>31878</v>
      </c>
      <c r="C284" s="49" t="s">
        <v>318</v>
      </c>
      <c r="D284" s="50" t="s">
        <v>623</v>
      </c>
      <c r="E284" s="51"/>
      <c r="F284" s="9" t="s">
        <v>14</v>
      </c>
      <c r="G284" s="10"/>
      <c r="H284" s="11">
        <v>1</v>
      </c>
      <c r="I284" s="19"/>
      <c r="J284" s="12"/>
      <c r="K284" s="30"/>
      <c r="L284" s="13"/>
      <c r="M284" s="49">
        <v>1</v>
      </c>
      <c r="N284" s="27"/>
      <c r="O284" s="14">
        <f t="shared" si="4"/>
        <v>0</v>
      </c>
    </row>
    <row r="285" spans="1:15" ht="15.75" thickBot="1">
      <c r="A285" s="9">
        <v>282</v>
      </c>
      <c r="B285" s="49">
        <v>31877</v>
      </c>
      <c r="C285" s="49" t="s">
        <v>317</v>
      </c>
      <c r="D285" s="50" t="s">
        <v>624</v>
      </c>
      <c r="E285" s="51"/>
      <c r="F285" s="9" t="s">
        <v>14</v>
      </c>
      <c r="G285" s="15"/>
      <c r="H285" s="16">
        <v>1</v>
      </c>
      <c r="I285" s="20"/>
      <c r="J285" s="17"/>
      <c r="K285" s="31"/>
      <c r="L285" s="18"/>
      <c r="M285" s="49">
        <v>7</v>
      </c>
      <c r="N285" s="27"/>
      <c r="O285" s="14">
        <f t="shared" si="4"/>
        <v>0</v>
      </c>
    </row>
    <row r="286" spans="1:15" ht="15.75" thickBot="1">
      <c r="A286" s="9">
        <v>283</v>
      </c>
      <c r="B286" s="49">
        <v>31880</v>
      </c>
      <c r="C286" s="49" t="s">
        <v>320</v>
      </c>
      <c r="D286" s="50" t="s">
        <v>625</v>
      </c>
      <c r="E286" s="51"/>
      <c r="F286" s="9" t="s">
        <v>14</v>
      </c>
      <c r="G286" s="15"/>
      <c r="H286" s="16">
        <v>1</v>
      </c>
      <c r="I286" s="20"/>
      <c r="J286" s="17"/>
      <c r="K286" s="31"/>
      <c r="L286" s="18"/>
      <c r="M286" s="49">
        <v>4</v>
      </c>
      <c r="N286" s="27"/>
      <c r="O286" s="14">
        <f t="shared" si="4"/>
        <v>0</v>
      </c>
    </row>
    <row r="287" spans="1:15" ht="15.75" thickBot="1">
      <c r="A287" s="9">
        <v>284</v>
      </c>
      <c r="B287" s="49">
        <v>31879</v>
      </c>
      <c r="C287" s="49" t="s">
        <v>319</v>
      </c>
      <c r="D287" s="50" t="s">
        <v>114</v>
      </c>
      <c r="E287" s="51"/>
      <c r="F287" s="9" t="s">
        <v>14</v>
      </c>
      <c r="G287" s="10"/>
      <c r="H287" s="11">
        <v>1</v>
      </c>
      <c r="I287" s="19"/>
      <c r="J287" s="12"/>
      <c r="K287" s="30"/>
      <c r="L287" s="13"/>
      <c r="M287" s="49">
        <v>3</v>
      </c>
      <c r="N287" s="27"/>
      <c r="O287" s="14">
        <f t="shared" si="4"/>
        <v>0</v>
      </c>
    </row>
    <row r="288" spans="1:15" ht="15.75" thickBot="1">
      <c r="A288" s="9">
        <v>285</v>
      </c>
      <c r="B288" s="49">
        <v>31881</v>
      </c>
      <c r="C288" s="49" t="s">
        <v>321</v>
      </c>
      <c r="D288" s="50" t="s">
        <v>626</v>
      </c>
      <c r="E288" s="51"/>
      <c r="F288" s="9" t="s">
        <v>14</v>
      </c>
      <c r="G288" s="15"/>
      <c r="H288" s="16">
        <v>3</v>
      </c>
      <c r="I288" s="20">
        <v>10</v>
      </c>
      <c r="J288" s="17"/>
      <c r="K288" s="31"/>
      <c r="L288" s="18"/>
      <c r="M288" s="49">
        <v>5</v>
      </c>
      <c r="N288" s="27"/>
      <c r="O288" s="14">
        <f t="shared" si="4"/>
        <v>0</v>
      </c>
    </row>
    <row r="289" spans="1:15" ht="15.75" thickBot="1">
      <c r="A289" s="9">
        <v>286</v>
      </c>
      <c r="B289" s="49">
        <v>31882</v>
      </c>
      <c r="C289" s="49" t="s">
        <v>322</v>
      </c>
      <c r="D289" s="50" t="s">
        <v>627</v>
      </c>
      <c r="E289" s="51"/>
      <c r="F289" s="9" t="s">
        <v>14</v>
      </c>
      <c r="G289" s="15"/>
      <c r="H289" s="16">
        <v>3</v>
      </c>
      <c r="I289" s="20">
        <v>10</v>
      </c>
      <c r="J289" s="17">
        <v>1</v>
      </c>
      <c r="K289" s="31">
        <v>1</v>
      </c>
      <c r="L289" s="18"/>
      <c r="M289" s="49">
        <v>6</v>
      </c>
      <c r="N289" s="27"/>
      <c r="O289" s="14">
        <f t="shared" si="4"/>
        <v>0</v>
      </c>
    </row>
    <row r="290" spans="1:15" ht="15.75" thickBot="1">
      <c r="A290" s="9">
        <v>287</v>
      </c>
      <c r="B290" s="49">
        <v>31883</v>
      </c>
      <c r="C290" s="49" t="s">
        <v>323</v>
      </c>
      <c r="D290" s="50" t="s">
        <v>628</v>
      </c>
      <c r="E290" s="51"/>
      <c r="F290" s="9" t="s">
        <v>14</v>
      </c>
      <c r="G290" s="15">
        <v>2</v>
      </c>
      <c r="H290" s="16"/>
      <c r="I290" s="20"/>
      <c r="J290" s="17"/>
      <c r="K290" s="31"/>
      <c r="L290" s="18"/>
      <c r="M290" s="49">
        <v>20</v>
      </c>
      <c r="N290" s="27"/>
      <c r="O290" s="14">
        <f t="shared" si="4"/>
        <v>0</v>
      </c>
    </row>
    <row r="291" spans="1:15" ht="15.75" thickBot="1">
      <c r="A291" s="9">
        <v>288</v>
      </c>
      <c r="B291" s="49">
        <v>31534</v>
      </c>
      <c r="C291" s="49" t="s">
        <v>187</v>
      </c>
      <c r="D291" s="50" t="s">
        <v>629</v>
      </c>
      <c r="E291" s="51"/>
      <c r="F291" s="9" t="s">
        <v>14</v>
      </c>
      <c r="G291" s="15"/>
      <c r="H291" s="16">
        <v>1</v>
      </c>
      <c r="I291" s="20"/>
      <c r="J291" s="17"/>
      <c r="K291" s="31"/>
      <c r="L291" s="18"/>
      <c r="M291" s="49">
        <v>4</v>
      </c>
      <c r="N291" s="27"/>
      <c r="O291" s="14">
        <f t="shared" si="4"/>
        <v>0</v>
      </c>
    </row>
    <row r="292" spans="1:15" ht="15.75" thickBot="1">
      <c r="A292" s="9">
        <v>289</v>
      </c>
      <c r="B292" s="49">
        <v>31535</v>
      </c>
      <c r="C292" s="49" t="s">
        <v>187</v>
      </c>
      <c r="D292" s="50" t="s">
        <v>630</v>
      </c>
      <c r="E292" s="51"/>
      <c r="F292" s="9" t="s">
        <v>76</v>
      </c>
      <c r="G292" s="10"/>
      <c r="H292" s="11">
        <v>2</v>
      </c>
      <c r="I292" s="19"/>
      <c r="J292" s="12"/>
      <c r="K292" s="30"/>
      <c r="L292" s="13"/>
      <c r="M292" s="49">
        <v>4</v>
      </c>
      <c r="N292" s="27"/>
      <c r="O292" s="14">
        <f t="shared" si="4"/>
        <v>0</v>
      </c>
    </row>
    <row r="293" spans="1:15" ht="15.75" thickBot="1">
      <c r="A293" s="9">
        <v>290</v>
      </c>
      <c r="B293" s="49">
        <v>31884</v>
      </c>
      <c r="C293" s="49" t="s">
        <v>324</v>
      </c>
      <c r="D293" s="50" t="s">
        <v>631</v>
      </c>
      <c r="E293" s="51"/>
      <c r="F293" s="9" t="s">
        <v>14</v>
      </c>
      <c r="G293" s="15"/>
      <c r="H293" s="16">
        <v>2</v>
      </c>
      <c r="I293" s="20">
        <v>2</v>
      </c>
      <c r="J293" s="17"/>
      <c r="K293" s="31"/>
      <c r="L293" s="18">
        <v>2</v>
      </c>
      <c r="M293" s="49">
        <v>6</v>
      </c>
      <c r="N293" s="27"/>
      <c r="O293" s="14">
        <f t="shared" si="4"/>
        <v>0</v>
      </c>
    </row>
    <row r="294" spans="1:15" ht="15.75" thickBot="1">
      <c r="A294" s="9">
        <v>291</v>
      </c>
      <c r="B294" s="49">
        <v>31885</v>
      </c>
      <c r="C294" s="49" t="s">
        <v>325</v>
      </c>
      <c r="D294" s="50" t="s">
        <v>632</v>
      </c>
      <c r="E294" s="51"/>
      <c r="F294" s="9" t="s">
        <v>14</v>
      </c>
      <c r="G294" s="15"/>
      <c r="H294" s="16">
        <v>2</v>
      </c>
      <c r="I294" s="20">
        <v>4</v>
      </c>
      <c r="J294" s="17"/>
      <c r="K294" s="31"/>
      <c r="L294" s="18">
        <v>8</v>
      </c>
      <c r="M294" s="49">
        <v>3</v>
      </c>
      <c r="N294" s="27"/>
      <c r="O294" s="14">
        <f t="shared" si="4"/>
        <v>0</v>
      </c>
    </row>
    <row r="295" spans="1:15" ht="15.75" thickBot="1">
      <c r="A295" s="9">
        <v>292</v>
      </c>
      <c r="B295" s="49">
        <v>31887</v>
      </c>
      <c r="C295" s="49" t="s">
        <v>326</v>
      </c>
      <c r="D295" s="50" t="s">
        <v>115</v>
      </c>
      <c r="E295" s="51"/>
      <c r="F295" s="9" t="s">
        <v>14</v>
      </c>
      <c r="G295" s="15"/>
      <c r="H295" s="16"/>
      <c r="I295" s="20">
        <v>12</v>
      </c>
      <c r="J295" s="17"/>
      <c r="K295" s="31"/>
      <c r="L295" s="18"/>
      <c r="M295" s="49">
        <v>10</v>
      </c>
      <c r="N295" s="27"/>
      <c r="O295" s="14">
        <f t="shared" si="4"/>
        <v>0</v>
      </c>
    </row>
    <row r="296" spans="1:15" ht="15.75" thickBot="1">
      <c r="A296" s="9">
        <v>293</v>
      </c>
      <c r="B296" s="49">
        <v>31888</v>
      </c>
      <c r="C296" s="49" t="s">
        <v>327</v>
      </c>
      <c r="D296" s="50" t="s">
        <v>116</v>
      </c>
      <c r="E296" s="51"/>
      <c r="F296" s="9" t="s">
        <v>14</v>
      </c>
      <c r="G296" s="10"/>
      <c r="H296" s="11">
        <v>4</v>
      </c>
      <c r="I296" s="19"/>
      <c r="J296" s="12"/>
      <c r="K296" s="30"/>
      <c r="L296" s="13"/>
      <c r="M296" s="49">
        <v>2</v>
      </c>
      <c r="N296" s="27"/>
      <c r="O296" s="14">
        <f t="shared" si="4"/>
        <v>0</v>
      </c>
    </row>
    <row r="297" spans="1:15" ht="15.75" thickBot="1">
      <c r="A297" s="9">
        <v>294</v>
      </c>
      <c r="B297" s="49">
        <v>31889</v>
      </c>
      <c r="C297" s="49" t="s">
        <v>328</v>
      </c>
      <c r="D297" s="50" t="s">
        <v>117</v>
      </c>
      <c r="E297" s="51"/>
      <c r="F297" s="9" t="s">
        <v>14</v>
      </c>
      <c r="G297" s="10"/>
      <c r="H297" s="11"/>
      <c r="I297" s="19">
        <v>10</v>
      </c>
      <c r="J297" s="12"/>
      <c r="K297" s="30"/>
      <c r="L297" s="13"/>
      <c r="M297" s="49">
        <v>10</v>
      </c>
      <c r="N297" s="27"/>
      <c r="O297" s="14">
        <f t="shared" si="4"/>
        <v>0</v>
      </c>
    </row>
    <row r="298" spans="1:15" ht="15.75" thickBot="1">
      <c r="A298" s="9">
        <v>295</v>
      </c>
      <c r="B298" s="49">
        <v>31890</v>
      </c>
      <c r="C298" s="49" t="s">
        <v>329</v>
      </c>
      <c r="D298" s="50" t="s">
        <v>633</v>
      </c>
      <c r="E298" s="51"/>
      <c r="F298" s="9" t="s">
        <v>14</v>
      </c>
      <c r="G298" s="15"/>
      <c r="H298" s="16">
        <v>5</v>
      </c>
      <c r="I298" s="20">
        <v>9</v>
      </c>
      <c r="J298" s="17"/>
      <c r="K298" s="31"/>
      <c r="L298" s="18"/>
      <c r="M298" s="49">
        <v>27</v>
      </c>
      <c r="N298" s="27"/>
      <c r="O298" s="14">
        <f t="shared" si="4"/>
        <v>0</v>
      </c>
    </row>
    <row r="299" spans="1:15" ht="15.75" thickBot="1">
      <c r="A299" s="9">
        <v>296</v>
      </c>
      <c r="B299" s="49">
        <v>31891</v>
      </c>
      <c r="C299" s="49" t="s">
        <v>634</v>
      </c>
      <c r="D299" s="50" t="s">
        <v>118</v>
      </c>
      <c r="E299" s="51"/>
      <c r="F299" s="9" t="s">
        <v>76</v>
      </c>
      <c r="G299" s="15">
        <v>10</v>
      </c>
      <c r="H299" s="16">
        <v>2</v>
      </c>
      <c r="I299" s="20"/>
      <c r="J299" s="17">
        <v>3</v>
      </c>
      <c r="K299" s="31">
        <v>3</v>
      </c>
      <c r="L299" s="18"/>
      <c r="M299" s="49">
        <v>10</v>
      </c>
      <c r="N299" s="27"/>
      <c r="O299" s="14">
        <f t="shared" si="4"/>
        <v>0</v>
      </c>
    </row>
    <row r="300" spans="1:15" ht="15.75" thickBot="1">
      <c r="A300" s="9">
        <v>297</v>
      </c>
      <c r="B300" s="49">
        <v>32771</v>
      </c>
      <c r="C300" s="49" t="s">
        <v>330</v>
      </c>
      <c r="D300" s="50" t="s">
        <v>119</v>
      </c>
      <c r="E300" s="51"/>
      <c r="F300" s="9" t="s">
        <v>76</v>
      </c>
      <c r="G300" s="15">
        <v>10</v>
      </c>
      <c r="H300" s="16"/>
      <c r="I300" s="20"/>
      <c r="J300" s="17"/>
      <c r="K300" s="31"/>
      <c r="L300" s="18"/>
      <c r="M300" s="49">
        <v>10</v>
      </c>
      <c r="N300" s="27"/>
      <c r="O300" s="14">
        <f t="shared" si="4"/>
        <v>0</v>
      </c>
    </row>
    <row r="301" spans="1:15" ht="15.75" thickBot="1">
      <c r="A301" s="9">
        <v>298</v>
      </c>
      <c r="B301" s="49">
        <v>31892</v>
      </c>
      <c r="C301" s="49" t="s">
        <v>331</v>
      </c>
      <c r="D301" s="50" t="s">
        <v>120</v>
      </c>
      <c r="E301" s="51"/>
      <c r="F301" s="9" t="s">
        <v>14</v>
      </c>
      <c r="G301" s="10"/>
      <c r="H301" s="11">
        <v>2</v>
      </c>
      <c r="I301" s="19"/>
      <c r="J301" s="12"/>
      <c r="K301" s="30"/>
      <c r="L301" s="13"/>
      <c r="M301" s="49">
        <v>5</v>
      </c>
      <c r="N301" s="27"/>
      <c r="O301" s="14">
        <f t="shared" si="4"/>
        <v>0</v>
      </c>
    </row>
    <row r="302" spans="1:15" ht="15.75" thickBot="1">
      <c r="A302" s="9">
        <v>299</v>
      </c>
      <c r="B302" s="49">
        <v>32772</v>
      </c>
      <c r="C302" s="49" t="s">
        <v>332</v>
      </c>
      <c r="D302" s="50" t="s">
        <v>121</v>
      </c>
      <c r="E302" s="51"/>
      <c r="F302" s="9" t="s">
        <v>14</v>
      </c>
      <c r="G302" s="10"/>
      <c r="H302" s="11">
        <v>2</v>
      </c>
      <c r="I302" s="19"/>
      <c r="J302" s="12"/>
      <c r="K302" s="30"/>
      <c r="L302" s="13"/>
      <c r="M302" s="49">
        <v>10</v>
      </c>
      <c r="N302" s="27"/>
      <c r="O302" s="14">
        <f t="shared" si="4"/>
        <v>0</v>
      </c>
    </row>
    <row r="303" spans="1:15" ht="15.75" thickBot="1">
      <c r="A303" s="9">
        <v>300</v>
      </c>
      <c r="B303" s="49">
        <v>32773</v>
      </c>
      <c r="C303" s="49" t="s">
        <v>333</v>
      </c>
      <c r="D303" s="50" t="s">
        <v>122</v>
      </c>
      <c r="E303" s="51"/>
      <c r="F303" s="9" t="s">
        <v>14</v>
      </c>
      <c r="G303" s="15">
        <v>5</v>
      </c>
      <c r="H303" s="16">
        <v>2</v>
      </c>
      <c r="I303" s="20"/>
      <c r="J303" s="17">
        <v>2</v>
      </c>
      <c r="K303" s="31">
        <v>2</v>
      </c>
      <c r="L303" s="18"/>
      <c r="M303" s="49">
        <v>10</v>
      </c>
      <c r="N303" s="27"/>
      <c r="O303" s="14">
        <f t="shared" si="4"/>
        <v>0</v>
      </c>
    </row>
    <row r="304" spans="1:15" ht="15.75" thickBot="1">
      <c r="A304" s="9">
        <v>301</v>
      </c>
      <c r="B304" s="49">
        <v>31894</v>
      </c>
      <c r="C304" s="49" t="s">
        <v>334</v>
      </c>
      <c r="D304" s="50" t="s">
        <v>635</v>
      </c>
      <c r="E304" s="51"/>
      <c r="F304" s="9" t="s">
        <v>14</v>
      </c>
      <c r="G304" s="15">
        <v>10</v>
      </c>
      <c r="H304" s="16"/>
      <c r="I304" s="20"/>
      <c r="J304" s="17"/>
      <c r="K304" s="31"/>
      <c r="L304" s="18"/>
      <c r="M304" s="49">
        <v>5</v>
      </c>
      <c r="N304" s="27"/>
      <c r="O304" s="14">
        <f t="shared" si="4"/>
        <v>0</v>
      </c>
    </row>
    <row r="305" spans="1:15" ht="15.75" thickBot="1">
      <c r="A305" s="9">
        <v>302</v>
      </c>
      <c r="B305" s="49">
        <v>32774</v>
      </c>
      <c r="C305" s="49" t="s">
        <v>335</v>
      </c>
      <c r="D305" s="50" t="s">
        <v>123</v>
      </c>
      <c r="E305" s="51"/>
      <c r="F305" s="9" t="s">
        <v>14</v>
      </c>
      <c r="G305" s="15">
        <v>5</v>
      </c>
      <c r="H305" s="16"/>
      <c r="I305" s="20"/>
      <c r="J305" s="17"/>
      <c r="K305" s="31"/>
      <c r="L305" s="18"/>
      <c r="M305" s="49">
        <v>10</v>
      </c>
      <c r="N305" s="27"/>
      <c r="O305" s="14">
        <f t="shared" si="4"/>
        <v>0</v>
      </c>
    </row>
    <row r="306" spans="1:15" ht="15.75" thickBot="1">
      <c r="A306" s="9">
        <v>303</v>
      </c>
      <c r="B306" s="49">
        <v>32775</v>
      </c>
      <c r="C306" s="49" t="s">
        <v>336</v>
      </c>
      <c r="D306" s="50" t="s">
        <v>124</v>
      </c>
      <c r="E306" s="51"/>
      <c r="F306" s="9" t="s">
        <v>14</v>
      </c>
      <c r="G306" s="15">
        <v>5</v>
      </c>
      <c r="H306" s="16">
        <v>1</v>
      </c>
      <c r="I306" s="20">
        <v>2</v>
      </c>
      <c r="J306" s="17"/>
      <c r="K306" s="31"/>
      <c r="L306" s="18"/>
      <c r="M306" s="49">
        <v>10</v>
      </c>
      <c r="N306" s="27"/>
      <c r="O306" s="14">
        <f t="shared" si="4"/>
        <v>0</v>
      </c>
    </row>
    <row r="307" spans="1:15" ht="15.75" thickBot="1">
      <c r="A307" s="9">
        <v>304</v>
      </c>
      <c r="B307" s="49">
        <v>32776</v>
      </c>
      <c r="C307" s="49" t="s">
        <v>337</v>
      </c>
      <c r="D307" s="50" t="s">
        <v>125</v>
      </c>
      <c r="E307" s="51"/>
      <c r="F307" s="9" t="s">
        <v>14</v>
      </c>
      <c r="G307" s="15">
        <v>5</v>
      </c>
      <c r="H307" s="16"/>
      <c r="I307" s="20"/>
      <c r="J307" s="17"/>
      <c r="K307" s="31"/>
      <c r="L307" s="18"/>
      <c r="M307" s="49">
        <v>15</v>
      </c>
      <c r="N307" s="27"/>
      <c r="O307" s="14">
        <f t="shared" si="4"/>
        <v>0</v>
      </c>
    </row>
    <row r="308" spans="1:15" ht="15.75" thickBot="1">
      <c r="A308" s="9">
        <v>305</v>
      </c>
      <c r="B308" s="49">
        <v>32777</v>
      </c>
      <c r="C308" s="49" t="s">
        <v>338</v>
      </c>
      <c r="D308" s="50" t="s">
        <v>126</v>
      </c>
      <c r="E308" s="51"/>
      <c r="F308" s="9" t="s">
        <v>14</v>
      </c>
      <c r="G308" s="10"/>
      <c r="H308" s="11">
        <v>6</v>
      </c>
      <c r="I308" s="19"/>
      <c r="J308" s="12"/>
      <c r="K308" s="30"/>
      <c r="L308" s="13"/>
      <c r="M308" s="49">
        <v>2</v>
      </c>
      <c r="N308" s="27"/>
      <c r="O308" s="14">
        <f t="shared" si="4"/>
        <v>0</v>
      </c>
    </row>
    <row r="309" spans="1:15" ht="15.75" thickBot="1">
      <c r="A309" s="9">
        <v>306</v>
      </c>
      <c r="B309" s="49">
        <v>32778</v>
      </c>
      <c r="C309" s="49" t="s">
        <v>339</v>
      </c>
      <c r="D309" s="50" t="s">
        <v>127</v>
      </c>
      <c r="E309" s="51"/>
      <c r="F309" s="9" t="s">
        <v>14</v>
      </c>
      <c r="G309" s="10"/>
      <c r="H309" s="11">
        <v>6</v>
      </c>
      <c r="I309" s="19"/>
      <c r="J309" s="12"/>
      <c r="K309" s="30"/>
      <c r="L309" s="13"/>
      <c r="M309" s="49">
        <v>15</v>
      </c>
      <c r="N309" s="27"/>
      <c r="O309" s="14">
        <f t="shared" si="4"/>
        <v>0</v>
      </c>
    </row>
    <row r="310" spans="1:15" ht="15.75" thickBot="1">
      <c r="A310" s="9">
        <v>307</v>
      </c>
      <c r="B310" s="49">
        <v>32779</v>
      </c>
      <c r="C310" s="49" t="s">
        <v>340</v>
      </c>
      <c r="D310" s="50" t="s">
        <v>128</v>
      </c>
      <c r="E310" s="51"/>
      <c r="F310" s="9" t="s">
        <v>14</v>
      </c>
      <c r="G310" s="15"/>
      <c r="H310" s="16">
        <v>5</v>
      </c>
      <c r="I310" s="20"/>
      <c r="J310" s="17"/>
      <c r="K310" s="31"/>
      <c r="L310" s="18"/>
      <c r="M310" s="49">
        <v>15</v>
      </c>
      <c r="N310" s="27"/>
      <c r="O310" s="14">
        <f t="shared" si="4"/>
        <v>0</v>
      </c>
    </row>
    <row r="311" spans="1:15" ht="15.75" thickBot="1">
      <c r="A311" s="9">
        <v>308</v>
      </c>
      <c r="B311" s="49">
        <v>32780</v>
      </c>
      <c r="C311" s="49">
        <v>389055</v>
      </c>
      <c r="D311" s="50" t="s">
        <v>129</v>
      </c>
      <c r="E311" s="51"/>
      <c r="F311" s="9" t="s">
        <v>14</v>
      </c>
      <c r="G311" s="15"/>
      <c r="H311" s="16">
        <v>5</v>
      </c>
      <c r="I311" s="20"/>
      <c r="J311" s="17"/>
      <c r="K311" s="31"/>
      <c r="L311" s="18"/>
      <c r="M311" s="49">
        <v>12</v>
      </c>
      <c r="N311" s="27"/>
      <c r="O311" s="14">
        <f t="shared" si="4"/>
        <v>0</v>
      </c>
    </row>
    <row r="312" spans="1:15" ht="15.75" thickBot="1">
      <c r="A312" s="9">
        <v>309</v>
      </c>
      <c r="B312" s="49">
        <v>32781</v>
      </c>
      <c r="C312" s="49" t="s">
        <v>341</v>
      </c>
      <c r="D312" s="50" t="s">
        <v>130</v>
      </c>
      <c r="E312" s="51"/>
      <c r="F312" s="9" t="s">
        <v>14</v>
      </c>
      <c r="G312" s="15"/>
      <c r="H312" s="16">
        <v>5</v>
      </c>
      <c r="I312" s="20"/>
      <c r="J312" s="17"/>
      <c r="K312" s="31"/>
      <c r="L312" s="18"/>
      <c r="M312" s="49">
        <v>15</v>
      </c>
      <c r="N312" s="27"/>
      <c r="O312" s="14">
        <f t="shared" si="4"/>
        <v>0</v>
      </c>
    </row>
    <row r="313" spans="1:15" ht="15.75" thickBot="1">
      <c r="A313" s="9">
        <v>310</v>
      </c>
      <c r="B313" s="49">
        <v>32782</v>
      </c>
      <c r="C313" s="49" t="s">
        <v>342</v>
      </c>
      <c r="D313" s="50" t="s">
        <v>131</v>
      </c>
      <c r="E313" s="51"/>
      <c r="F313" s="9" t="s">
        <v>14</v>
      </c>
      <c r="G313" s="15"/>
      <c r="H313" s="16">
        <v>5</v>
      </c>
      <c r="I313" s="20">
        <v>4</v>
      </c>
      <c r="J313" s="17"/>
      <c r="K313" s="31"/>
      <c r="L313" s="18"/>
      <c r="M313" s="49">
        <v>4</v>
      </c>
      <c r="N313" s="27"/>
      <c r="O313" s="14">
        <f t="shared" si="4"/>
        <v>0</v>
      </c>
    </row>
    <row r="314" spans="1:15" ht="15.75" thickBot="1">
      <c r="A314" s="9">
        <v>311</v>
      </c>
      <c r="B314" s="49">
        <v>32783</v>
      </c>
      <c r="C314" s="49" t="s">
        <v>343</v>
      </c>
      <c r="D314" s="50" t="s">
        <v>132</v>
      </c>
      <c r="E314" s="51"/>
      <c r="F314" s="9" t="s">
        <v>14</v>
      </c>
      <c r="G314" s="15">
        <v>5</v>
      </c>
      <c r="H314" s="16"/>
      <c r="I314" s="20"/>
      <c r="J314" s="17"/>
      <c r="K314" s="31"/>
      <c r="L314" s="18"/>
      <c r="M314" s="49">
        <v>10</v>
      </c>
      <c r="N314" s="27"/>
      <c r="O314" s="14">
        <f t="shared" si="4"/>
        <v>0</v>
      </c>
    </row>
    <row r="315" spans="1:15" ht="15.75" thickBot="1">
      <c r="A315" s="9">
        <v>312</v>
      </c>
      <c r="B315" s="49">
        <v>32723</v>
      </c>
      <c r="C315" s="49" t="s">
        <v>348</v>
      </c>
      <c r="D315" s="50" t="s">
        <v>133</v>
      </c>
      <c r="E315" s="51"/>
      <c r="F315" s="9" t="s">
        <v>14</v>
      </c>
      <c r="G315" s="15"/>
      <c r="H315" s="16">
        <v>4</v>
      </c>
      <c r="I315" s="20"/>
      <c r="J315" s="17"/>
      <c r="K315" s="31"/>
      <c r="L315" s="18"/>
      <c r="M315" s="49">
        <v>5</v>
      </c>
      <c r="N315" s="27"/>
      <c r="O315" s="14">
        <f t="shared" si="4"/>
        <v>0</v>
      </c>
    </row>
    <row r="316" spans="1:15" ht="15.75" thickBot="1">
      <c r="A316" s="9">
        <v>313</v>
      </c>
      <c r="B316" s="49">
        <v>31895</v>
      </c>
      <c r="C316" s="49" t="s">
        <v>347</v>
      </c>
      <c r="D316" s="50" t="s">
        <v>636</v>
      </c>
      <c r="E316" s="51"/>
      <c r="F316" s="9" t="s">
        <v>14</v>
      </c>
      <c r="G316" s="15"/>
      <c r="H316" s="16">
        <v>4</v>
      </c>
      <c r="I316" s="20"/>
      <c r="J316" s="17"/>
      <c r="K316" s="31"/>
      <c r="L316" s="18"/>
      <c r="M316" s="49">
        <v>10</v>
      </c>
      <c r="N316" s="27"/>
      <c r="O316" s="14">
        <f t="shared" si="4"/>
        <v>0</v>
      </c>
    </row>
    <row r="317" spans="1:15" ht="15.75" thickBot="1">
      <c r="A317" s="9">
        <v>314</v>
      </c>
      <c r="B317" s="49">
        <v>32724</v>
      </c>
      <c r="C317" s="49" t="s">
        <v>349</v>
      </c>
      <c r="D317" s="50" t="s">
        <v>134</v>
      </c>
      <c r="E317" s="51"/>
      <c r="F317" s="9" t="s">
        <v>14</v>
      </c>
      <c r="G317" s="15">
        <v>5</v>
      </c>
      <c r="H317" s="16">
        <v>4</v>
      </c>
      <c r="I317" s="20"/>
      <c r="J317" s="17"/>
      <c r="K317" s="31"/>
      <c r="L317" s="18"/>
      <c r="M317" s="49">
        <v>5</v>
      </c>
      <c r="N317" s="27"/>
      <c r="O317" s="14">
        <f t="shared" si="4"/>
        <v>0</v>
      </c>
    </row>
    <row r="318" spans="1:15" ht="15.75" thickBot="1">
      <c r="A318" s="9">
        <v>315</v>
      </c>
      <c r="B318" s="49">
        <v>32838</v>
      </c>
      <c r="C318" s="49" t="s">
        <v>350</v>
      </c>
      <c r="D318" s="50" t="s">
        <v>637</v>
      </c>
      <c r="E318" s="51"/>
      <c r="F318" s="9" t="s">
        <v>14</v>
      </c>
      <c r="G318" s="15">
        <v>5</v>
      </c>
      <c r="H318" s="16">
        <v>4</v>
      </c>
      <c r="I318" s="20"/>
      <c r="J318" s="17">
        <v>8</v>
      </c>
      <c r="K318" s="31">
        <v>8</v>
      </c>
      <c r="L318" s="18"/>
      <c r="M318" s="49">
        <v>4</v>
      </c>
      <c r="N318" s="27"/>
      <c r="O318" s="14">
        <f t="shared" si="4"/>
        <v>0</v>
      </c>
    </row>
    <row r="319" spans="1:15" ht="15.75" thickBot="1">
      <c r="A319" s="9">
        <v>316</v>
      </c>
      <c r="B319" s="49">
        <v>32839</v>
      </c>
      <c r="C319" s="49" t="s">
        <v>350</v>
      </c>
      <c r="D319" s="50" t="s">
        <v>638</v>
      </c>
      <c r="E319" s="51"/>
      <c r="F319" s="9" t="s">
        <v>14</v>
      </c>
      <c r="G319" s="15"/>
      <c r="H319" s="16">
        <v>4</v>
      </c>
      <c r="I319" s="20"/>
      <c r="J319" s="17">
        <v>8</v>
      </c>
      <c r="K319" s="31">
        <v>8</v>
      </c>
      <c r="L319" s="18"/>
      <c r="M319" s="49">
        <v>4</v>
      </c>
      <c r="N319" s="27"/>
      <c r="O319" s="14">
        <f t="shared" si="4"/>
        <v>0</v>
      </c>
    </row>
    <row r="320" spans="1:15" ht="15.75" thickBot="1">
      <c r="A320" s="9">
        <v>317</v>
      </c>
      <c r="B320" s="48">
        <v>31896</v>
      </c>
      <c r="C320" s="48" t="s">
        <v>351</v>
      </c>
      <c r="D320" s="50" t="s">
        <v>639</v>
      </c>
      <c r="E320" s="51"/>
      <c r="F320" s="9" t="s">
        <v>14</v>
      </c>
      <c r="G320" s="15">
        <v>5</v>
      </c>
      <c r="H320" s="16"/>
      <c r="I320" s="20"/>
      <c r="J320" s="17">
        <v>8</v>
      </c>
      <c r="K320" s="31">
        <v>8</v>
      </c>
      <c r="L320" s="18"/>
      <c r="M320" s="48">
        <v>14</v>
      </c>
      <c r="N320" s="27"/>
      <c r="O320" s="14">
        <f t="shared" si="4"/>
        <v>0</v>
      </c>
    </row>
    <row r="321" spans="1:15" ht="15.75" thickBot="1">
      <c r="A321" s="9">
        <v>318</v>
      </c>
      <c r="B321" s="48">
        <v>32784</v>
      </c>
      <c r="C321" s="48" t="s">
        <v>352</v>
      </c>
      <c r="D321" s="50" t="s">
        <v>135</v>
      </c>
      <c r="E321" s="51"/>
      <c r="F321" s="9" t="s">
        <v>14</v>
      </c>
      <c r="G321" s="15">
        <v>10</v>
      </c>
      <c r="H321" s="16">
        <v>4</v>
      </c>
      <c r="I321" s="20">
        <v>4</v>
      </c>
      <c r="J321" s="17"/>
      <c r="K321" s="31"/>
      <c r="L321" s="18"/>
      <c r="M321" s="48">
        <v>5</v>
      </c>
      <c r="N321" s="27"/>
      <c r="O321" s="14">
        <f t="shared" si="4"/>
        <v>0</v>
      </c>
    </row>
    <row r="322" spans="1:15" ht="15.75" thickBot="1">
      <c r="A322" s="9">
        <v>319</v>
      </c>
      <c r="B322" s="48">
        <v>32725</v>
      </c>
      <c r="C322" s="48" t="s">
        <v>348</v>
      </c>
      <c r="D322" s="50" t="s">
        <v>640</v>
      </c>
      <c r="E322" s="51"/>
      <c r="F322" s="9" t="s">
        <v>14</v>
      </c>
      <c r="G322" s="15">
        <v>10</v>
      </c>
      <c r="H322" s="16">
        <v>6</v>
      </c>
      <c r="I322" s="20">
        <v>6</v>
      </c>
      <c r="J322" s="17"/>
      <c r="K322" s="31"/>
      <c r="L322" s="18"/>
      <c r="M322" s="48">
        <v>5</v>
      </c>
      <c r="N322" s="27"/>
      <c r="O322" s="14">
        <f t="shared" si="4"/>
        <v>0</v>
      </c>
    </row>
    <row r="323" spans="1:15" ht="15.75" thickBot="1">
      <c r="A323" s="9">
        <v>320</v>
      </c>
      <c r="B323" s="48">
        <v>32727</v>
      </c>
      <c r="C323" s="48" t="s">
        <v>424</v>
      </c>
      <c r="D323" s="50" t="s">
        <v>641</v>
      </c>
      <c r="E323" s="51"/>
      <c r="F323" s="9" t="s">
        <v>14</v>
      </c>
      <c r="G323" s="15">
        <v>20</v>
      </c>
      <c r="H323" s="16"/>
      <c r="I323" s="20"/>
      <c r="J323" s="17"/>
      <c r="K323" s="31"/>
      <c r="L323" s="18"/>
      <c r="M323" s="48">
        <v>5</v>
      </c>
      <c r="N323" s="27"/>
      <c r="O323" s="14">
        <f t="shared" si="4"/>
        <v>0</v>
      </c>
    </row>
    <row r="324" spans="1:15" ht="15.75" thickBot="1">
      <c r="A324" s="9">
        <v>321</v>
      </c>
      <c r="B324" s="49">
        <v>32726</v>
      </c>
      <c r="C324" s="49" t="s">
        <v>348</v>
      </c>
      <c r="D324" s="50" t="s">
        <v>136</v>
      </c>
      <c r="E324" s="51"/>
      <c r="F324" s="9" t="s">
        <v>14</v>
      </c>
      <c r="G324" s="10"/>
      <c r="H324" s="11"/>
      <c r="I324" s="19">
        <v>20</v>
      </c>
      <c r="J324" s="12"/>
      <c r="K324" s="30"/>
      <c r="L324" s="13"/>
      <c r="M324" s="49">
        <v>5</v>
      </c>
      <c r="N324" s="27"/>
      <c r="O324" s="14">
        <f t="shared" ref="O324:O387" si="5">N324*M324</f>
        <v>0</v>
      </c>
    </row>
    <row r="325" spans="1:15" ht="15.75" thickBot="1">
      <c r="A325" s="9">
        <v>322</v>
      </c>
      <c r="B325" s="49">
        <v>31897</v>
      </c>
      <c r="C325" s="49" t="s">
        <v>344</v>
      </c>
      <c r="D325" s="50" t="s">
        <v>137</v>
      </c>
      <c r="E325" s="51"/>
      <c r="F325" s="9" t="s">
        <v>14</v>
      </c>
      <c r="G325" s="10"/>
      <c r="H325" s="11"/>
      <c r="I325" s="19">
        <v>40</v>
      </c>
      <c r="J325" s="12"/>
      <c r="K325" s="30"/>
      <c r="L325" s="13"/>
      <c r="M325" s="49">
        <v>10</v>
      </c>
      <c r="N325" s="27"/>
      <c r="O325" s="14">
        <f t="shared" si="5"/>
        <v>0</v>
      </c>
    </row>
    <row r="326" spans="1:15" ht="15.75" thickBot="1">
      <c r="A326" s="9">
        <v>323</v>
      </c>
      <c r="B326" s="49">
        <v>31898</v>
      </c>
      <c r="C326" s="49" t="s">
        <v>344</v>
      </c>
      <c r="D326" s="50" t="s">
        <v>138</v>
      </c>
      <c r="E326" s="51"/>
      <c r="F326" s="9" t="s">
        <v>14</v>
      </c>
      <c r="G326" s="15"/>
      <c r="H326" s="16">
        <v>4</v>
      </c>
      <c r="I326" s="20"/>
      <c r="J326" s="17"/>
      <c r="K326" s="31"/>
      <c r="L326" s="18"/>
      <c r="M326" s="49">
        <v>2</v>
      </c>
      <c r="N326" s="27"/>
      <c r="O326" s="14">
        <f t="shared" si="5"/>
        <v>0</v>
      </c>
    </row>
    <row r="327" spans="1:15" ht="15.75" thickBot="1">
      <c r="A327" s="9">
        <v>324</v>
      </c>
      <c r="B327" s="49">
        <v>32785</v>
      </c>
      <c r="C327" s="49" t="s">
        <v>344</v>
      </c>
      <c r="D327" s="50" t="s">
        <v>139</v>
      </c>
      <c r="E327" s="51"/>
      <c r="F327" s="9" t="s">
        <v>14</v>
      </c>
      <c r="G327" s="10"/>
      <c r="H327" s="11"/>
      <c r="I327" s="19">
        <v>40</v>
      </c>
      <c r="J327" s="12"/>
      <c r="K327" s="30"/>
      <c r="L327" s="13"/>
      <c r="M327" s="49">
        <v>10</v>
      </c>
      <c r="N327" s="27"/>
      <c r="O327" s="14">
        <f t="shared" si="5"/>
        <v>0</v>
      </c>
    </row>
    <row r="328" spans="1:15" ht="15.75" thickBot="1">
      <c r="A328" s="9">
        <v>325</v>
      </c>
      <c r="B328" s="49">
        <v>31901</v>
      </c>
      <c r="C328" s="49" t="s">
        <v>344</v>
      </c>
      <c r="D328" s="50" t="s">
        <v>642</v>
      </c>
      <c r="E328" s="51"/>
      <c r="F328" s="9" t="s">
        <v>14</v>
      </c>
      <c r="G328" s="10"/>
      <c r="H328" s="11"/>
      <c r="I328" s="19">
        <v>20</v>
      </c>
      <c r="J328" s="12"/>
      <c r="K328" s="30"/>
      <c r="L328" s="13"/>
      <c r="M328" s="49">
        <v>6</v>
      </c>
      <c r="N328" s="27"/>
      <c r="O328" s="14">
        <f t="shared" si="5"/>
        <v>0</v>
      </c>
    </row>
    <row r="329" spans="1:15" ht="15.75" thickBot="1">
      <c r="A329" s="9">
        <v>326</v>
      </c>
      <c r="B329" s="49">
        <v>32728</v>
      </c>
      <c r="C329" s="49" t="s">
        <v>345</v>
      </c>
      <c r="D329" s="50" t="s">
        <v>643</v>
      </c>
      <c r="E329" s="51"/>
      <c r="F329" s="9" t="s">
        <v>14</v>
      </c>
      <c r="G329" s="10"/>
      <c r="H329" s="11"/>
      <c r="I329" s="19">
        <v>30</v>
      </c>
      <c r="J329" s="12"/>
      <c r="K329" s="30"/>
      <c r="L329" s="13"/>
      <c r="M329" s="49">
        <v>10</v>
      </c>
      <c r="N329" s="27"/>
      <c r="O329" s="14">
        <f t="shared" si="5"/>
        <v>0</v>
      </c>
    </row>
    <row r="330" spans="1:15" ht="15.75" thickBot="1">
      <c r="A330" s="9">
        <v>327</v>
      </c>
      <c r="B330" s="49">
        <v>31902</v>
      </c>
      <c r="C330" s="49" t="s">
        <v>346</v>
      </c>
      <c r="D330" s="50" t="s">
        <v>140</v>
      </c>
      <c r="E330" s="51"/>
      <c r="F330" s="9" t="s">
        <v>14</v>
      </c>
      <c r="G330" s="10"/>
      <c r="H330" s="11"/>
      <c r="I330" s="19">
        <v>30</v>
      </c>
      <c r="J330" s="12"/>
      <c r="K330" s="30"/>
      <c r="L330" s="13"/>
      <c r="M330" s="49">
        <v>22</v>
      </c>
      <c r="N330" s="27"/>
      <c r="O330" s="14">
        <f t="shared" si="5"/>
        <v>0</v>
      </c>
    </row>
    <row r="331" spans="1:15" ht="15.75" thickBot="1">
      <c r="A331" s="9">
        <v>328</v>
      </c>
      <c r="B331" s="49">
        <v>32840</v>
      </c>
      <c r="C331" s="49" t="s">
        <v>353</v>
      </c>
      <c r="D331" s="50" t="s">
        <v>644</v>
      </c>
      <c r="E331" s="51"/>
      <c r="F331" s="9" t="s">
        <v>14</v>
      </c>
      <c r="G331" s="15">
        <v>5</v>
      </c>
      <c r="H331" s="16">
        <v>6</v>
      </c>
      <c r="I331" s="20"/>
      <c r="J331" s="17"/>
      <c r="K331" s="31"/>
      <c r="L331" s="18"/>
      <c r="M331" s="49">
        <v>8</v>
      </c>
      <c r="N331" s="27"/>
      <c r="O331" s="14">
        <f t="shared" si="5"/>
        <v>0</v>
      </c>
    </row>
    <row r="332" spans="1:15" ht="15.75" thickBot="1">
      <c r="A332" s="9">
        <v>329</v>
      </c>
      <c r="B332" s="48">
        <v>31904</v>
      </c>
      <c r="C332" s="48" t="s">
        <v>360</v>
      </c>
      <c r="D332" s="50" t="s">
        <v>645</v>
      </c>
      <c r="E332" s="51"/>
      <c r="F332" s="9" t="s">
        <v>14</v>
      </c>
      <c r="G332" s="15">
        <v>5</v>
      </c>
      <c r="H332" s="16">
        <v>4</v>
      </c>
      <c r="I332" s="20">
        <v>6</v>
      </c>
      <c r="J332" s="17"/>
      <c r="K332" s="31"/>
      <c r="L332" s="18">
        <v>4</v>
      </c>
      <c r="M332" s="48">
        <v>80</v>
      </c>
      <c r="N332" s="27"/>
      <c r="O332" s="14">
        <f t="shared" si="5"/>
        <v>0</v>
      </c>
    </row>
    <row r="333" spans="1:15" ht="15.75" thickBot="1">
      <c r="A333" s="9">
        <v>330</v>
      </c>
      <c r="B333" s="48">
        <v>31905</v>
      </c>
      <c r="C333" s="48" t="s">
        <v>361</v>
      </c>
      <c r="D333" s="50" t="s">
        <v>646</v>
      </c>
      <c r="E333" s="51"/>
      <c r="F333" s="9" t="s">
        <v>14</v>
      </c>
      <c r="G333" s="15">
        <v>5</v>
      </c>
      <c r="H333" s="16">
        <v>4</v>
      </c>
      <c r="I333" s="20">
        <v>6</v>
      </c>
      <c r="J333" s="17"/>
      <c r="K333" s="31"/>
      <c r="L333" s="18"/>
      <c r="M333" s="48">
        <v>220</v>
      </c>
      <c r="N333" s="27"/>
      <c r="O333" s="14">
        <f t="shared" si="5"/>
        <v>0</v>
      </c>
    </row>
    <row r="334" spans="1:15" ht="15.75" thickBot="1">
      <c r="A334" s="9">
        <v>331</v>
      </c>
      <c r="B334" s="48">
        <v>32786</v>
      </c>
      <c r="C334" s="48" t="s">
        <v>361</v>
      </c>
      <c r="D334" s="50" t="s">
        <v>141</v>
      </c>
      <c r="E334" s="51"/>
      <c r="F334" s="9" t="s">
        <v>14</v>
      </c>
      <c r="G334" s="15">
        <v>5</v>
      </c>
      <c r="H334" s="16">
        <v>4</v>
      </c>
      <c r="I334" s="20">
        <v>6</v>
      </c>
      <c r="J334" s="17"/>
      <c r="K334" s="31"/>
      <c r="L334" s="18"/>
      <c r="M334" s="48">
        <v>40</v>
      </c>
      <c r="N334" s="27"/>
      <c r="O334" s="14">
        <f t="shared" si="5"/>
        <v>0</v>
      </c>
    </row>
    <row r="335" spans="1:15" ht="15.75" thickBot="1">
      <c r="A335" s="9">
        <v>332</v>
      </c>
      <c r="B335" s="48">
        <v>31906</v>
      </c>
      <c r="C335" s="48" t="s">
        <v>361</v>
      </c>
      <c r="D335" s="50" t="s">
        <v>142</v>
      </c>
      <c r="E335" s="51"/>
      <c r="F335" s="9" t="s">
        <v>14</v>
      </c>
      <c r="G335" s="15"/>
      <c r="H335" s="16">
        <v>4</v>
      </c>
      <c r="I335" s="20"/>
      <c r="J335" s="17"/>
      <c r="K335" s="31"/>
      <c r="L335" s="18"/>
      <c r="M335" s="48">
        <v>80</v>
      </c>
      <c r="N335" s="27"/>
      <c r="O335" s="14">
        <f t="shared" si="5"/>
        <v>0</v>
      </c>
    </row>
    <row r="336" spans="1:15" ht="15.75" thickBot="1">
      <c r="A336" s="9">
        <v>333</v>
      </c>
      <c r="B336" s="48">
        <v>31907</v>
      </c>
      <c r="C336" s="48" t="s">
        <v>361</v>
      </c>
      <c r="D336" s="50" t="s">
        <v>143</v>
      </c>
      <c r="E336" s="51"/>
      <c r="F336" s="9" t="s">
        <v>14</v>
      </c>
      <c r="G336" s="15"/>
      <c r="H336" s="16">
        <v>4</v>
      </c>
      <c r="I336" s="20"/>
      <c r="J336" s="17"/>
      <c r="K336" s="31"/>
      <c r="L336" s="18"/>
      <c r="M336" s="48">
        <v>90</v>
      </c>
      <c r="N336" s="27"/>
      <c r="O336" s="14">
        <f t="shared" si="5"/>
        <v>0</v>
      </c>
    </row>
    <row r="337" spans="1:15" ht="15.75" thickBot="1">
      <c r="A337" s="9">
        <v>334</v>
      </c>
      <c r="B337" s="48">
        <v>31908</v>
      </c>
      <c r="C337" s="48" t="s">
        <v>360</v>
      </c>
      <c r="D337" s="50" t="s">
        <v>647</v>
      </c>
      <c r="E337" s="51"/>
      <c r="F337" s="9" t="s">
        <v>14</v>
      </c>
      <c r="G337" s="15"/>
      <c r="H337" s="16">
        <v>4</v>
      </c>
      <c r="I337" s="20"/>
      <c r="J337" s="17"/>
      <c r="K337" s="31"/>
      <c r="L337" s="18"/>
      <c r="M337" s="48">
        <v>44</v>
      </c>
      <c r="N337" s="27"/>
      <c r="O337" s="14">
        <f t="shared" si="5"/>
        <v>0</v>
      </c>
    </row>
    <row r="338" spans="1:15" ht="26.25" thickBot="1">
      <c r="A338" s="9">
        <v>335</v>
      </c>
      <c r="B338" s="48">
        <v>31909</v>
      </c>
      <c r="C338" s="48" t="s">
        <v>191</v>
      </c>
      <c r="D338" s="50" t="s">
        <v>648</v>
      </c>
      <c r="E338" s="51"/>
      <c r="F338" s="9" t="s">
        <v>14</v>
      </c>
      <c r="G338" s="15"/>
      <c r="H338" s="16">
        <v>4</v>
      </c>
      <c r="I338" s="20"/>
      <c r="J338" s="17"/>
      <c r="K338" s="31"/>
      <c r="L338" s="18"/>
      <c r="M338" s="48">
        <v>2</v>
      </c>
      <c r="N338" s="27"/>
      <c r="O338" s="14">
        <f t="shared" si="5"/>
        <v>0</v>
      </c>
    </row>
    <row r="339" spans="1:15" ht="15.75" thickBot="1">
      <c r="A339" s="9">
        <v>336</v>
      </c>
      <c r="B339" s="48">
        <v>31914</v>
      </c>
      <c r="C339" s="48" t="s">
        <v>354</v>
      </c>
      <c r="D339" s="50" t="s">
        <v>144</v>
      </c>
      <c r="E339" s="51"/>
      <c r="F339" s="9" t="s">
        <v>14</v>
      </c>
      <c r="G339" s="15"/>
      <c r="H339" s="16">
        <v>4</v>
      </c>
      <c r="I339" s="20">
        <v>15</v>
      </c>
      <c r="J339" s="17"/>
      <c r="K339" s="31"/>
      <c r="L339" s="18"/>
      <c r="M339" s="48">
        <v>15</v>
      </c>
      <c r="N339" s="27"/>
      <c r="O339" s="14">
        <f t="shared" si="5"/>
        <v>0</v>
      </c>
    </row>
    <row r="340" spans="1:15" ht="15.75" thickBot="1">
      <c r="A340" s="9">
        <v>337</v>
      </c>
      <c r="B340" s="48">
        <v>31915</v>
      </c>
      <c r="C340" s="48" t="s">
        <v>355</v>
      </c>
      <c r="D340" s="50" t="s">
        <v>145</v>
      </c>
      <c r="E340" s="51"/>
      <c r="F340" s="9" t="s">
        <v>14</v>
      </c>
      <c r="G340" s="15"/>
      <c r="H340" s="16"/>
      <c r="I340" s="20">
        <v>15</v>
      </c>
      <c r="J340" s="17"/>
      <c r="K340" s="31"/>
      <c r="L340" s="18"/>
      <c r="M340" s="48">
        <v>3</v>
      </c>
      <c r="N340" s="27"/>
      <c r="O340" s="14">
        <f t="shared" si="5"/>
        <v>0</v>
      </c>
    </row>
    <row r="341" spans="1:15" ht="15.75" thickBot="1">
      <c r="A341" s="9">
        <v>338</v>
      </c>
      <c r="B341" s="48">
        <v>32787</v>
      </c>
      <c r="C341" s="48" t="s">
        <v>356</v>
      </c>
      <c r="D341" s="50" t="s">
        <v>649</v>
      </c>
      <c r="E341" s="51"/>
      <c r="F341" s="9" t="s">
        <v>14</v>
      </c>
      <c r="G341" s="15"/>
      <c r="H341" s="16">
        <v>4</v>
      </c>
      <c r="I341" s="20">
        <v>12</v>
      </c>
      <c r="J341" s="17"/>
      <c r="K341" s="31"/>
      <c r="L341" s="18"/>
      <c r="M341" s="48">
        <v>200</v>
      </c>
      <c r="N341" s="27"/>
      <c r="O341" s="14">
        <f t="shared" si="5"/>
        <v>0</v>
      </c>
    </row>
    <row r="342" spans="1:15" ht="15.75" thickBot="1">
      <c r="A342" s="9">
        <v>339</v>
      </c>
      <c r="B342" s="48">
        <v>31916</v>
      </c>
      <c r="C342" s="48" t="s">
        <v>357</v>
      </c>
      <c r="D342" s="50" t="s">
        <v>146</v>
      </c>
      <c r="E342" s="51"/>
      <c r="F342" s="9" t="s">
        <v>14</v>
      </c>
      <c r="G342" s="15"/>
      <c r="H342" s="16"/>
      <c r="I342" s="20">
        <v>12</v>
      </c>
      <c r="J342" s="17"/>
      <c r="K342" s="31"/>
      <c r="L342" s="18"/>
      <c r="M342" s="48">
        <v>35</v>
      </c>
      <c r="N342" s="27"/>
      <c r="O342" s="14">
        <f t="shared" si="5"/>
        <v>0</v>
      </c>
    </row>
    <row r="343" spans="1:15" ht="15.75" thickBot="1">
      <c r="A343" s="9">
        <v>340</v>
      </c>
      <c r="B343" s="48">
        <v>31917</v>
      </c>
      <c r="C343" s="48" t="s">
        <v>358</v>
      </c>
      <c r="D343" s="50" t="s">
        <v>147</v>
      </c>
      <c r="E343" s="51"/>
      <c r="F343" s="9" t="s">
        <v>14</v>
      </c>
      <c r="G343" s="15"/>
      <c r="H343" s="16">
        <v>4</v>
      </c>
      <c r="I343" s="20"/>
      <c r="J343" s="17"/>
      <c r="K343" s="31"/>
      <c r="L343" s="18"/>
      <c r="M343" s="48">
        <v>35</v>
      </c>
      <c r="N343" s="27"/>
      <c r="O343" s="14">
        <f t="shared" si="5"/>
        <v>0</v>
      </c>
    </row>
    <row r="344" spans="1:15" ht="15.75" thickBot="1">
      <c r="A344" s="9">
        <v>341</v>
      </c>
      <c r="B344" s="48">
        <v>31918</v>
      </c>
      <c r="C344" s="48" t="s">
        <v>359</v>
      </c>
      <c r="D344" s="50" t="s">
        <v>650</v>
      </c>
      <c r="E344" s="51"/>
      <c r="F344" s="9" t="s">
        <v>14</v>
      </c>
      <c r="G344" s="15"/>
      <c r="H344" s="16">
        <v>8</v>
      </c>
      <c r="I344" s="20"/>
      <c r="J344" s="17"/>
      <c r="K344" s="31"/>
      <c r="L344" s="18"/>
      <c r="M344" s="48">
        <v>10</v>
      </c>
      <c r="N344" s="27"/>
      <c r="O344" s="14">
        <f t="shared" si="5"/>
        <v>0</v>
      </c>
    </row>
    <row r="345" spans="1:15" ht="15.75" thickBot="1">
      <c r="A345" s="9">
        <v>342</v>
      </c>
      <c r="B345" s="48">
        <v>31919</v>
      </c>
      <c r="C345" s="48" t="s">
        <v>362</v>
      </c>
      <c r="D345" s="50" t="s">
        <v>148</v>
      </c>
      <c r="E345" s="51"/>
      <c r="F345" s="9" t="s">
        <v>14</v>
      </c>
      <c r="G345" s="15"/>
      <c r="H345" s="16">
        <v>4</v>
      </c>
      <c r="I345" s="20"/>
      <c r="J345" s="17"/>
      <c r="K345" s="31"/>
      <c r="L345" s="18"/>
      <c r="M345" s="48">
        <v>5</v>
      </c>
      <c r="N345" s="27"/>
      <c r="O345" s="14">
        <f t="shared" si="5"/>
        <v>0</v>
      </c>
    </row>
    <row r="346" spans="1:15" ht="15.75" thickBot="1">
      <c r="A346" s="9">
        <v>343</v>
      </c>
      <c r="B346" s="48">
        <v>31608</v>
      </c>
      <c r="C346" s="48" t="s">
        <v>180</v>
      </c>
      <c r="D346" s="50" t="s">
        <v>651</v>
      </c>
      <c r="E346" s="51"/>
      <c r="F346" s="9" t="s">
        <v>14</v>
      </c>
      <c r="G346" s="15"/>
      <c r="H346" s="16">
        <v>4</v>
      </c>
      <c r="I346" s="20"/>
      <c r="J346" s="17"/>
      <c r="K346" s="31"/>
      <c r="L346" s="18"/>
      <c r="M346" s="48">
        <v>18</v>
      </c>
      <c r="N346" s="27"/>
      <c r="O346" s="14">
        <f t="shared" si="5"/>
        <v>0</v>
      </c>
    </row>
    <row r="347" spans="1:15" ht="15.75" thickBot="1">
      <c r="A347" s="9">
        <v>344</v>
      </c>
      <c r="B347" s="48">
        <v>31921</v>
      </c>
      <c r="C347" s="48" t="s">
        <v>363</v>
      </c>
      <c r="D347" s="50" t="s">
        <v>652</v>
      </c>
      <c r="E347" s="51"/>
      <c r="F347" s="9" t="s">
        <v>14</v>
      </c>
      <c r="G347" s="10"/>
      <c r="H347" s="11"/>
      <c r="I347" s="19">
        <v>12</v>
      </c>
      <c r="J347" s="12"/>
      <c r="K347" s="30"/>
      <c r="L347" s="13"/>
      <c r="M347" s="48">
        <v>3</v>
      </c>
      <c r="N347" s="27"/>
      <c r="O347" s="14">
        <f t="shared" si="5"/>
        <v>0</v>
      </c>
    </row>
    <row r="348" spans="1:15" ht="15.75" thickBot="1">
      <c r="A348" s="9">
        <v>345</v>
      </c>
      <c r="B348" s="48">
        <v>31574</v>
      </c>
      <c r="C348" s="48" t="s">
        <v>192</v>
      </c>
      <c r="D348" s="50" t="s">
        <v>653</v>
      </c>
      <c r="E348" s="51"/>
      <c r="F348" s="9" t="s">
        <v>14</v>
      </c>
      <c r="G348" s="10"/>
      <c r="H348" s="11"/>
      <c r="I348" s="19">
        <v>12</v>
      </c>
      <c r="J348" s="12"/>
      <c r="K348" s="30"/>
      <c r="L348" s="13"/>
      <c r="M348" s="48">
        <v>1</v>
      </c>
      <c r="N348" s="27"/>
      <c r="O348" s="14">
        <f t="shared" si="5"/>
        <v>0</v>
      </c>
    </row>
    <row r="349" spans="1:15" ht="15.75" thickBot="1">
      <c r="A349" s="9">
        <v>346</v>
      </c>
      <c r="B349" s="48">
        <v>32133</v>
      </c>
      <c r="C349" s="48" t="s">
        <v>422</v>
      </c>
      <c r="D349" s="50" t="s">
        <v>654</v>
      </c>
      <c r="E349" s="51"/>
      <c r="F349" s="9" t="s">
        <v>14</v>
      </c>
      <c r="G349" s="10"/>
      <c r="H349" s="11"/>
      <c r="I349" s="19">
        <v>12</v>
      </c>
      <c r="J349" s="12"/>
      <c r="K349" s="30"/>
      <c r="L349" s="13"/>
      <c r="M349" s="48">
        <v>1</v>
      </c>
      <c r="N349" s="27"/>
      <c r="O349" s="14">
        <f t="shared" si="5"/>
        <v>0</v>
      </c>
    </row>
    <row r="350" spans="1:15" ht="15.75" thickBot="1">
      <c r="A350" s="9">
        <v>347</v>
      </c>
      <c r="B350" s="48">
        <v>3592</v>
      </c>
      <c r="C350" s="48" t="s">
        <v>364</v>
      </c>
      <c r="D350" s="50" t="s">
        <v>655</v>
      </c>
      <c r="E350" s="51"/>
      <c r="F350" s="9" t="s">
        <v>14</v>
      </c>
      <c r="G350" s="10"/>
      <c r="H350" s="11"/>
      <c r="I350" s="19">
        <v>12</v>
      </c>
      <c r="J350" s="12"/>
      <c r="K350" s="30"/>
      <c r="L350" s="13"/>
      <c r="M350" s="48">
        <v>6</v>
      </c>
      <c r="N350" s="27"/>
      <c r="O350" s="14">
        <f t="shared" si="5"/>
        <v>0</v>
      </c>
    </row>
    <row r="351" spans="1:15" ht="15.75" thickBot="1">
      <c r="A351" s="9">
        <v>348</v>
      </c>
      <c r="B351" s="48">
        <v>16526</v>
      </c>
      <c r="C351" s="48" t="s">
        <v>365</v>
      </c>
      <c r="D351" s="50" t="s">
        <v>656</v>
      </c>
      <c r="E351" s="51"/>
      <c r="F351" s="9" t="s">
        <v>14</v>
      </c>
      <c r="G351" s="10"/>
      <c r="H351" s="11"/>
      <c r="I351" s="19">
        <v>20</v>
      </c>
      <c r="J351" s="12"/>
      <c r="K351" s="30"/>
      <c r="L351" s="13"/>
      <c r="M351" s="48">
        <v>7</v>
      </c>
      <c r="N351" s="27"/>
      <c r="O351" s="14">
        <f t="shared" si="5"/>
        <v>0</v>
      </c>
    </row>
    <row r="352" spans="1:15" ht="15.75" thickBot="1">
      <c r="A352" s="9">
        <v>349</v>
      </c>
      <c r="B352" s="48">
        <v>31936</v>
      </c>
      <c r="C352" s="48" t="s">
        <v>380</v>
      </c>
      <c r="D352" s="50" t="s">
        <v>657</v>
      </c>
      <c r="E352" s="51"/>
      <c r="F352" s="9" t="s">
        <v>14</v>
      </c>
      <c r="G352" s="10"/>
      <c r="H352" s="11"/>
      <c r="I352" s="19">
        <v>20</v>
      </c>
      <c r="J352" s="12"/>
      <c r="K352" s="30"/>
      <c r="L352" s="13"/>
      <c r="M352" s="48">
        <v>2</v>
      </c>
      <c r="N352" s="27"/>
      <c r="O352" s="14">
        <f t="shared" si="5"/>
        <v>0</v>
      </c>
    </row>
    <row r="353" spans="1:15" ht="15.75" thickBot="1">
      <c r="A353" s="9">
        <v>350</v>
      </c>
      <c r="B353" s="48">
        <v>31922</v>
      </c>
      <c r="C353" s="48" t="s">
        <v>366</v>
      </c>
      <c r="D353" s="50" t="s">
        <v>658</v>
      </c>
      <c r="E353" s="51"/>
      <c r="F353" s="9" t="s">
        <v>14</v>
      </c>
      <c r="G353" s="10"/>
      <c r="H353" s="11"/>
      <c r="I353" s="19">
        <v>15</v>
      </c>
      <c r="J353" s="12"/>
      <c r="K353" s="30"/>
      <c r="L353" s="13"/>
      <c r="M353" s="48">
        <v>10</v>
      </c>
      <c r="N353" s="27"/>
      <c r="O353" s="14">
        <f t="shared" si="5"/>
        <v>0</v>
      </c>
    </row>
    <row r="354" spans="1:15" ht="15.75" thickBot="1">
      <c r="A354" s="9">
        <v>351</v>
      </c>
      <c r="B354" s="48">
        <v>31923</v>
      </c>
      <c r="C354" s="48" t="s">
        <v>366</v>
      </c>
      <c r="D354" s="50" t="s">
        <v>659</v>
      </c>
      <c r="E354" s="51"/>
      <c r="F354" s="9" t="s">
        <v>14</v>
      </c>
      <c r="G354" s="10"/>
      <c r="H354" s="11"/>
      <c r="I354" s="19">
        <v>15</v>
      </c>
      <c r="J354" s="12"/>
      <c r="K354" s="30"/>
      <c r="L354" s="13"/>
      <c r="M354" s="48">
        <v>1</v>
      </c>
      <c r="N354" s="27"/>
      <c r="O354" s="14">
        <f t="shared" si="5"/>
        <v>0</v>
      </c>
    </row>
    <row r="355" spans="1:15" ht="15.75" thickBot="1">
      <c r="A355" s="9">
        <v>352</v>
      </c>
      <c r="B355" s="48">
        <v>31924</v>
      </c>
      <c r="C355" s="48" t="s">
        <v>367</v>
      </c>
      <c r="D355" s="50" t="s">
        <v>660</v>
      </c>
      <c r="E355" s="51"/>
      <c r="F355" s="9" t="s">
        <v>14</v>
      </c>
      <c r="G355" s="10"/>
      <c r="H355" s="11">
        <v>4</v>
      </c>
      <c r="I355" s="19"/>
      <c r="J355" s="12"/>
      <c r="K355" s="30"/>
      <c r="L355" s="13"/>
      <c r="M355" s="48">
        <v>1</v>
      </c>
      <c r="N355" s="27"/>
      <c r="O355" s="14">
        <f t="shared" si="5"/>
        <v>0</v>
      </c>
    </row>
    <row r="356" spans="1:15" ht="15.75" thickBot="1">
      <c r="A356" s="9">
        <v>353</v>
      </c>
      <c r="B356" s="48">
        <v>22719</v>
      </c>
      <c r="C356" s="48" t="s">
        <v>367</v>
      </c>
      <c r="D356" s="50" t="s">
        <v>661</v>
      </c>
      <c r="E356" s="51"/>
      <c r="F356" s="9" t="s">
        <v>14</v>
      </c>
      <c r="G356" s="15">
        <v>5</v>
      </c>
      <c r="H356" s="16">
        <v>4</v>
      </c>
      <c r="I356" s="20"/>
      <c r="J356" s="17">
        <v>6</v>
      </c>
      <c r="K356" s="31">
        <v>6</v>
      </c>
      <c r="L356" s="18"/>
      <c r="M356" s="48">
        <v>4</v>
      </c>
      <c r="N356" s="27"/>
      <c r="O356" s="14">
        <f t="shared" si="5"/>
        <v>0</v>
      </c>
    </row>
    <row r="357" spans="1:15" ht="15.75" thickBot="1">
      <c r="A357" s="9">
        <v>354</v>
      </c>
      <c r="B357" s="48">
        <v>22871</v>
      </c>
      <c r="C357" s="48" t="s">
        <v>372</v>
      </c>
      <c r="D357" s="50" t="s">
        <v>662</v>
      </c>
      <c r="E357" s="51"/>
      <c r="F357" s="9" t="s">
        <v>14</v>
      </c>
      <c r="G357" s="15">
        <v>5</v>
      </c>
      <c r="H357" s="16"/>
      <c r="I357" s="20"/>
      <c r="J357" s="17">
        <v>6</v>
      </c>
      <c r="K357" s="31">
        <v>6</v>
      </c>
      <c r="L357" s="18"/>
      <c r="M357" s="48">
        <v>25</v>
      </c>
      <c r="N357" s="27"/>
      <c r="O357" s="14">
        <f t="shared" si="5"/>
        <v>0</v>
      </c>
    </row>
    <row r="358" spans="1:15" ht="15.75" thickBot="1">
      <c r="A358" s="9">
        <v>355</v>
      </c>
      <c r="B358" s="48">
        <v>31925</v>
      </c>
      <c r="C358" s="48" t="s">
        <v>368</v>
      </c>
      <c r="D358" s="50" t="s">
        <v>663</v>
      </c>
      <c r="E358" s="51"/>
      <c r="F358" s="9" t="s">
        <v>14</v>
      </c>
      <c r="G358" s="15">
        <v>5</v>
      </c>
      <c r="H358" s="16">
        <v>4</v>
      </c>
      <c r="I358" s="20">
        <v>6</v>
      </c>
      <c r="J358" s="17"/>
      <c r="K358" s="31"/>
      <c r="L358" s="18">
        <v>8</v>
      </c>
      <c r="M358" s="48">
        <v>25</v>
      </c>
      <c r="N358" s="27"/>
      <c r="O358" s="14">
        <f t="shared" si="5"/>
        <v>0</v>
      </c>
    </row>
    <row r="359" spans="1:15" ht="15.75" thickBot="1">
      <c r="A359" s="9">
        <v>356</v>
      </c>
      <c r="B359" s="49">
        <v>31926</v>
      </c>
      <c r="C359" s="49" t="s">
        <v>368</v>
      </c>
      <c r="D359" s="50" t="s">
        <v>664</v>
      </c>
      <c r="E359" s="51"/>
      <c r="F359" s="9" t="s">
        <v>14</v>
      </c>
      <c r="G359" s="15">
        <v>5</v>
      </c>
      <c r="H359" s="16">
        <v>4</v>
      </c>
      <c r="I359" s="20">
        <v>6</v>
      </c>
      <c r="J359" s="17"/>
      <c r="K359" s="31"/>
      <c r="L359" s="18"/>
      <c r="M359" s="49">
        <v>25</v>
      </c>
      <c r="N359" s="27"/>
      <c r="O359" s="14">
        <f t="shared" si="5"/>
        <v>0</v>
      </c>
    </row>
    <row r="360" spans="1:15" ht="15.75" thickBot="1">
      <c r="A360" s="9">
        <v>357</v>
      </c>
      <c r="B360" s="49">
        <v>32847</v>
      </c>
      <c r="C360" s="49" t="s">
        <v>369</v>
      </c>
      <c r="D360" s="50" t="s">
        <v>426</v>
      </c>
      <c r="E360" s="51"/>
      <c r="F360" s="9" t="s">
        <v>14</v>
      </c>
      <c r="G360" s="15"/>
      <c r="H360" s="16">
        <v>4</v>
      </c>
      <c r="I360" s="20">
        <v>6</v>
      </c>
      <c r="J360" s="17"/>
      <c r="K360" s="31"/>
      <c r="L360" s="18"/>
      <c r="M360" s="49">
        <v>2</v>
      </c>
      <c r="N360" s="27"/>
      <c r="O360" s="14">
        <f t="shared" si="5"/>
        <v>0</v>
      </c>
    </row>
    <row r="361" spans="1:15" ht="15.75" thickBot="1">
      <c r="A361" s="9">
        <v>358</v>
      </c>
      <c r="B361" s="49">
        <v>31927</v>
      </c>
      <c r="C361" s="49" t="s">
        <v>369</v>
      </c>
      <c r="D361" s="50" t="s">
        <v>665</v>
      </c>
      <c r="E361" s="51"/>
      <c r="F361" s="9" t="s">
        <v>14</v>
      </c>
      <c r="G361" s="15"/>
      <c r="H361" s="16">
        <v>4</v>
      </c>
      <c r="I361" s="20">
        <v>6</v>
      </c>
      <c r="J361" s="17"/>
      <c r="K361" s="31"/>
      <c r="L361" s="18"/>
      <c r="M361" s="49">
        <v>25</v>
      </c>
      <c r="N361" s="27"/>
      <c r="O361" s="14">
        <f t="shared" si="5"/>
        <v>0</v>
      </c>
    </row>
    <row r="362" spans="1:15" ht="15.75" thickBot="1">
      <c r="A362" s="9">
        <v>359</v>
      </c>
      <c r="B362" s="49">
        <v>31928</v>
      </c>
      <c r="C362" s="49" t="s">
        <v>370</v>
      </c>
      <c r="D362" s="50" t="s">
        <v>666</v>
      </c>
      <c r="E362" s="51"/>
      <c r="F362" s="9" t="s">
        <v>14</v>
      </c>
      <c r="G362" s="15"/>
      <c r="H362" s="16">
        <v>4</v>
      </c>
      <c r="I362" s="20">
        <v>8</v>
      </c>
      <c r="J362" s="17"/>
      <c r="K362" s="31"/>
      <c r="L362" s="18"/>
      <c r="M362" s="49">
        <v>25</v>
      </c>
      <c r="N362" s="27"/>
      <c r="O362" s="14">
        <f t="shared" si="5"/>
        <v>0</v>
      </c>
    </row>
    <row r="363" spans="1:15" ht="15.75" thickBot="1">
      <c r="A363" s="9">
        <v>360</v>
      </c>
      <c r="B363" s="49">
        <v>31929</v>
      </c>
      <c r="C363" s="49" t="s">
        <v>371</v>
      </c>
      <c r="D363" s="50" t="s">
        <v>667</v>
      </c>
      <c r="E363" s="51"/>
      <c r="F363" s="9" t="s">
        <v>14</v>
      </c>
      <c r="G363" s="15"/>
      <c r="H363" s="16"/>
      <c r="I363" s="20">
        <v>8</v>
      </c>
      <c r="J363" s="17"/>
      <c r="K363" s="31"/>
      <c r="L363" s="18"/>
      <c r="M363" s="49">
        <v>2</v>
      </c>
      <c r="N363" s="27"/>
      <c r="O363" s="14">
        <f t="shared" si="5"/>
        <v>0</v>
      </c>
    </row>
    <row r="364" spans="1:15" ht="15.75" thickBot="1">
      <c r="A364" s="9">
        <v>361</v>
      </c>
      <c r="B364" s="49">
        <v>31525</v>
      </c>
      <c r="C364" s="49" t="s">
        <v>371</v>
      </c>
      <c r="D364" s="50" t="s">
        <v>668</v>
      </c>
      <c r="E364" s="51"/>
      <c r="F364" s="9" t="s">
        <v>14</v>
      </c>
      <c r="G364" s="15"/>
      <c r="H364" s="16"/>
      <c r="I364" s="20">
        <v>8</v>
      </c>
      <c r="J364" s="17"/>
      <c r="K364" s="31"/>
      <c r="L364" s="18"/>
      <c r="M364" s="49">
        <v>3</v>
      </c>
      <c r="N364" s="27"/>
      <c r="O364" s="14">
        <f t="shared" si="5"/>
        <v>0</v>
      </c>
    </row>
    <row r="365" spans="1:15" ht="15.75" thickBot="1">
      <c r="A365" s="9">
        <v>362</v>
      </c>
      <c r="B365" s="49">
        <v>31930</v>
      </c>
      <c r="C365" s="49" t="s">
        <v>373</v>
      </c>
      <c r="D365" s="50" t="s">
        <v>149</v>
      </c>
      <c r="E365" s="51"/>
      <c r="F365" s="9" t="s">
        <v>14</v>
      </c>
      <c r="G365" s="15"/>
      <c r="H365" s="16"/>
      <c r="I365" s="20">
        <v>8</v>
      </c>
      <c r="J365" s="17"/>
      <c r="K365" s="31"/>
      <c r="L365" s="18"/>
      <c r="M365" s="49">
        <v>15</v>
      </c>
      <c r="N365" s="27"/>
      <c r="O365" s="14">
        <f t="shared" si="5"/>
        <v>0</v>
      </c>
    </row>
    <row r="366" spans="1:15" ht="15.75" thickBot="1">
      <c r="A366" s="9">
        <v>363</v>
      </c>
      <c r="B366" s="49">
        <v>31931</v>
      </c>
      <c r="C366" s="49" t="s">
        <v>374</v>
      </c>
      <c r="D366" s="50" t="s">
        <v>669</v>
      </c>
      <c r="E366" s="51"/>
      <c r="F366" s="9" t="s">
        <v>14</v>
      </c>
      <c r="G366" s="15"/>
      <c r="H366" s="16"/>
      <c r="I366" s="20">
        <v>8</v>
      </c>
      <c r="J366" s="17"/>
      <c r="K366" s="31"/>
      <c r="L366" s="18"/>
      <c r="M366" s="49">
        <v>10</v>
      </c>
      <c r="N366" s="27"/>
      <c r="O366" s="14">
        <f t="shared" si="5"/>
        <v>0</v>
      </c>
    </row>
    <row r="367" spans="1:15" ht="15.75" thickBot="1">
      <c r="A367" s="9">
        <v>364</v>
      </c>
      <c r="B367" s="49">
        <v>31932</v>
      </c>
      <c r="C367" s="49" t="s">
        <v>375</v>
      </c>
      <c r="D367" s="50" t="s">
        <v>150</v>
      </c>
      <c r="E367" s="51"/>
      <c r="F367" s="9" t="s">
        <v>14</v>
      </c>
      <c r="G367" s="15"/>
      <c r="H367" s="16"/>
      <c r="I367" s="20">
        <v>2</v>
      </c>
      <c r="J367" s="17"/>
      <c r="K367" s="31"/>
      <c r="L367" s="18"/>
      <c r="M367" s="49">
        <v>4</v>
      </c>
      <c r="N367" s="27"/>
      <c r="O367" s="14">
        <f t="shared" si="5"/>
        <v>0</v>
      </c>
    </row>
    <row r="368" spans="1:15" ht="15.75" thickBot="1">
      <c r="A368" s="9">
        <v>365</v>
      </c>
      <c r="B368" s="48">
        <v>31625</v>
      </c>
      <c r="C368" s="48" t="s">
        <v>197</v>
      </c>
      <c r="D368" s="50" t="s">
        <v>670</v>
      </c>
      <c r="E368" s="51"/>
      <c r="F368" s="9" t="s">
        <v>14</v>
      </c>
      <c r="G368" s="15"/>
      <c r="H368" s="16"/>
      <c r="I368" s="20">
        <v>2</v>
      </c>
      <c r="J368" s="17"/>
      <c r="K368" s="31"/>
      <c r="L368" s="18"/>
      <c r="M368" s="48">
        <v>3</v>
      </c>
      <c r="N368" s="27"/>
      <c r="O368" s="14">
        <f t="shared" si="5"/>
        <v>0</v>
      </c>
    </row>
    <row r="369" spans="1:15" ht="15.75" thickBot="1">
      <c r="A369" s="9">
        <v>366</v>
      </c>
      <c r="B369" s="48">
        <v>31934</v>
      </c>
      <c r="C369" s="48" t="s">
        <v>377</v>
      </c>
      <c r="D369" s="50" t="s">
        <v>151</v>
      </c>
      <c r="E369" s="51"/>
      <c r="F369" s="9" t="s">
        <v>14</v>
      </c>
      <c r="G369" s="10"/>
      <c r="H369" s="11"/>
      <c r="I369" s="19">
        <v>15</v>
      </c>
      <c r="J369" s="12"/>
      <c r="K369" s="30"/>
      <c r="L369" s="13"/>
      <c r="M369" s="48">
        <v>15</v>
      </c>
      <c r="N369" s="27"/>
      <c r="O369" s="14">
        <f t="shared" si="5"/>
        <v>0</v>
      </c>
    </row>
    <row r="370" spans="1:15" ht="15.75" thickBot="1">
      <c r="A370" s="9">
        <v>367</v>
      </c>
      <c r="B370" s="48">
        <v>31933</v>
      </c>
      <c r="C370" s="48" t="s">
        <v>376</v>
      </c>
      <c r="D370" s="50" t="s">
        <v>671</v>
      </c>
      <c r="E370" s="51"/>
      <c r="F370" s="9" t="s">
        <v>14</v>
      </c>
      <c r="G370" s="15">
        <v>5</v>
      </c>
      <c r="H370" s="16"/>
      <c r="I370" s="20"/>
      <c r="J370" s="17">
        <v>6</v>
      </c>
      <c r="K370" s="31">
        <v>6</v>
      </c>
      <c r="L370" s="18"/>
      <c r="M370" s="48">
        <v>15</v>
      </c>
      <c r="N370" s="27"/>
      <c r="O370" s="14">
        <f t="shared" si="5"/>
        <v>0</v>
      </c>
    </row>
    <row r="371" spans="1:15" ht="15.75" thickBot="1">
      <c r="A371" s="9">
        <v>368</v>
      </c>
      <c r="B371" s="48">
        <v>31935</v>
      </c>
      <c r="C371" s="48" t="s">
        <v>378</v>
      </c>
      <c r="D371" s="50" t="s">
        <v>672</v>
      </c>
      <c r="E371" s="51"/>
      <c r="F371" s="9" t="s">
        <v>14</v>
      </c>
      <c r="G371" s="15">
        <v>5</v>
      </c>
      <c r="H371" s="16">
        <v>8</v>
      </c>
      <c r="I371" s="20"/>
      <c r="J371" s="17">
        <v>6</v>
      </c>
      <c r="K371" s="31">
        <v>6</v>
      </c>
      <c r="L371" s="18"/>
      <c r="M371" s="48">
        <v>15</v>
      </c>
      <c r="N371" s="27"/>
      <c r="O371" s="14">
        <f t="shared" si="5"/>
        <v>0</v>
      </c>
    </row>
    <row r="372" spans="1:15" ht="15.75" thickBot="1">
      <c r="A372" s="9">
        <v>369</v>
      </c>
      <c r="B372" s="48">
        <v>31938</v>
      </c>
      <c r="C372" s="48" t="s">
        <v>382</v>
      </c>
      <c r="D372" s="50" t="s">
        <v>673</v>
      </c>
      <c r="E372" s="51"/>
      <c r="F372" s="9" t="s">
        <v>14</v>
      </c>
      <c r="G372" s="15">
        <v>5</v>
      </c>
      <c r="H372" s="16">
        <v>8</v>
      </c>
      <c r="I372" s="20"/>
      <c r="J372" s="17">
        <v>6</v>
      </c>
      <c r="K372" s="31">
        <v>6</v>
      </c>
      <c r="L372" s="18"/>
      <c r="M372" s="48">
        <v>8</v>
      </c>
      <c r="N372" s="27"/>
      <c r="O372" s="14">
        <f t="shared" si="5"/>
        <v>0</v>
      </c>
    </row>
    <row r="373" spans="1:15" ht="15.75" thickBot="1">
      <c r="A373" s="9">
        <v>370</v>
      </c>
      <c r="B373" s="48">
        <v>12823</v>
      </c>
      <c r="C373" s="48" t="s">
        <v>379</v>
      </c>
      <c r="D373" s="50" t="s">
        <v>674</v>
      </c>
      <c r="E373" s="51"/>
      <c r="F373" s="9" t="s">
        <v>14</v>
      </c>
      <c r="G373" s="10"/>
      <c r="H373" s="11">
        <v>8</v>
      </c>
      <c r="I373" s="19"/>
      <c r="J373" s="12"/>
      <c r="K373" s="30"/>
      <c r="L373" s="13"/>
      <c r="M373" s="48">
        <v>15</v>
      </c>
      <c r="N373" s="27"/>
      <c r="O373" s="14">
        <f t="shared" si="5"/>
        <v>0</v>
      </c>
    </row>
    <row r="374" spans="1:15" ht="15.75" thickBot="1">
      <c r="A374" s="9">
        <v>371</v>
      </c>
      <c r="B374" s="48">
        <v>31937</v>
      </c>
      <c r="C374" s="48" t="s">
        <v>381</v>
      </c>
      <c r="D374" s="50" t="s">
        <v>152</v>
      </c>
      <c r="E374" s="51"/>
      <c r="F374" s="9" t="s">
        <v>14</v>
      </c>
      <c r="G374" s="10"/>
      <c r="H374" s="11">
        <v>4</v>
      </c>
      <c r="I374" s="19"/>
      <c r="J374" s="12"/>
      <c r="K374" s="30"/>
      <c r="L374" s="13"/>
      <c r="M374" s="48">
        <v>6</v>
      </c>
      <c r="N374" s="27"/>
      <c r="O374" s="14">
        <f t="shared" si="5"/>
        <v>0</v>
      </c>
    </row>
    <row r="375" spans="1:15" ht="15.75" thickBot="1">
      <c r="A375" s="9">
        <v>372</v>
      </c>
      <c r="B375" s="48">
        <v>31584</v>
      </c>
      <c r="C375" s="48" t="s">
        <v>193</v>
      </c>
      <c r="D375" s="50" t="s">
        <v>675</v>
      </c>
      <c r="E375" s="51"/>
      <c r="F375" s="9" t="s">
        <v>14</v>
      </c>
      <c r="G375" s="10"/>
      <c r="H375" s="11"/>
      <c r="I375" s="19">
        <v>20</v>
      </c>
      <c r="J375" s="12"/>
      <c r="K375" s="30"/>
      <c r="L375" s="13"/>
      <c r="M375" s="48">
        <v>4</v>
      </c>
      <c r="N375" s="27"/>
      <c r="O375" s="14">
        <f t="shared" si="5"/>
        <v>0</v>
      </c>
    </row>
    <row r="376" spans="1:15" ht="15.75" thickBot="1">
      <c r="A376" s="9">
        <v>373</v>
      </c>
      <c r="B376" s="48">
        <v>31601</v>
      </c>
      <c r="C376" s="48" t="s">
        <v>193</v>
      </c>
      <c r="D376" s="50" t="s">
        <v>676</v>
      </c>
      <c r="E376" s="51"/>
      <c r="F376" s="9" t="s">
        <v>14</v>
      </c>
      <c r="G376" s="10"/>
      <c r="H376" s="11"/>
      <c r="I376" s="19">
        <v>20</v>
      </c>
      <c r="J376" s="12"/>
      <c r="K376" s="30"/>
      <c r="L376" s="13"/>
      <c r="M376" s="48">
        <v>4</v>
      </c>
      <c r="N376" s="27"/>
      <c r="O376" s="14">
        <f t="shared" si="5"/>
        <v>0</v>
      </c>
    </row>
    <row r="377" spans="1:15" ht="15.75" thickBot="1">
      <c r="A377" s="9">
        <v>374</v>
      </c>
      <c r="B377" s="48">
        <v>31939</v>
      </c>
      <c r="C377" s="48" t="s">
        <v>383</v>
      </c>
      <c r="D377" s="50" t="s">
        <v>153</v>
      </c>
      <c r="E377" s="51"/>
      <c r="F377" s="9" t="s">
        <v>14</v>
      </c>
      <c r="G377" s="15"/>
      <c r="H377" s="16"/>
      <c r="I377" s="20">
        <v>10</v>
      </c>
      <c r="J377" s="17"/>
      <c r="K377" s="31"/>
      <c r="L377" s="18"/>
      <c r="M377" s="48">
        <v>15</v>
      </c>
      <c r="N377" s="27"/>
      <c r="O377" s="14">
        <f t="shared" si="5"/>
        <v>0</v>
      </c>
    </row>
    <row r="378" spans="1:15" ht="15.75" thickBot="1">
      <c r="A378" s="9">
        <v>375</v>
      </c>
      <c r="B378" s="48">
        <v>25571</v>
      </c>
      <c r="C378" s="48" t="s">
        <v>384</v>
      </c>
      <c r="D378" s="50" t="s">
        <v>677</v>
      </c>
      <c r="E378" s="51"/>
      <c r="F378" s="9" t="s">
        <v>14</v>
      </c>
      <c r="G378" s="15"/>
      <c r="H378" s="16"/>
      <c r="I378" s="20">
        <v>10</v>
      </c>
      <c r="J378" s="17"/>
      <c r="K378" s="31"/>
      <c r="L378" s="18"/>
      <c r="M378" s="48">
        <v>28</v>
      </c>
      <c r="N378" s="27"/>
      <c r="O378" s="14">
        <f t="shared" si="5"/>
        <v>0</v>
      </c>
    </row>
    <row r="379" spans="1:15" ht="15.75" thickBot="1">
      <c r="A379" s="9">
        <v>376</v>
      </c>
      <c r="B379" s="48">
        <v>31940</v>
      </c>
      <c r="C379" s="48" t="s">
        <v>385</v>
      </c>
      <c r="D379" s="50" t="s">
        <v>154</v>
      </c>
      <c r="E379" s="51"/>
      <c r="F379" s="9" t="s">
        <v>14</v>
      </c>
      <c r="G379" s="15"/>
      <c r="H379" s="16"/>
      <c r="I379" s="20">
        <v>10</v>
      </c>
      <c r="J379" s="17"/>
      <c r="K379" s="31"/>
      <c r="L379" s="18"/>
      <c r="M379" s="48">
        <v>19</v>
      </c>
      <c r="N379" s="27"/>
      <c r="O379" s="14">
        <f t="shared" si="5"/>
        <v>0</v>
      </c>
    </row>
    <row r="380" spans="1:15" ht="15.75" thickBot="1">
      <c r="A380" s="9">
        <v>377</v>
      </c>
      <c r="B380" s="48">
        <v>31941</v>
      </c>
      <c r="C380" s="48" t="s">
        <v>386</v>
      </c>
      <c r="D380" s="50" t="s">
        <v>155</v>
      </c>
      <c r="E380" s="51"/>
      <c r="F380" s="9" t="s">
        <v>14</v>
      </c>
      <c r="G380" s="15"/>
      <c r="H380" s="16"/>
      <c r="I380" s="20">
        <v>10</v>
      </c>
      <c r="J380" s="17"/>
      <c r="K380" s="31"/>
      <c r="L380" s="18"/>
      <c r="M380" s="48">
        <v>4</v>
      </c>
      <c r="N380" s="27"/>
      <c r="O380" s="14">
        <f t="shared" si="5"/>
        <v>0</v>
      </c>
    </row>
    <row r="381" spans="1:15" ht="15.75" thickBot="1">
      <c r="A381" s="9">
        <v>378</v>
      </c>
      <c r="B381" s="48">
        <v>31943</v>
      </c>
      <c r="C381" s="48" t="s">
        <v>387</v>
      </c>
      <c r="D381" s="50" t="s">
        <v>156</v>
      </c>
      <c r="E381" s="51"/>
      <c r="F381" s="9" t="s">
        <v>14</v>
      </c>
      <c r="G381" s="15"/>
      <c r="H381" s="16"/>
      <c r="I381" s="20">
        <v>10</v>
      </c>
      <c r="J381" s="17"/>
      <c r="K381" s="31"/>
      <c r="L381" s="18"/>
      <c r="M381" s="48">
        <v>4</v>
      </c>
      <c r="N381" s="27"/>
      <c r="O381" s="14">
        <f t="shared" si="5"/>
        <v>0</v>
      </c>
    </row>
    <row r="382" spans="1:15" ht="15.75" thickBot="1">
      <c r="A382" s="9">
        <v>379</v>
      </c>
      <c r="B382" s="48">
        <v>31944</v>
      </c>
      <c r="C382" s="48" t="s">
        <v>388</v>
      </c>
      <c r="D382" s="50" t="s">
        <v>678</v>
      </c>
      <c r="E382" s="51"/>
      <c r="F382" s="9" t="s">
        <v>14</v>
      </c>
      <c r="G382" s="15">
        <v>10</v>
      </c>
      <c r="H382" s="16"/>
      <c r="I382" s="20"/>
      <c r="J382" s="17"/>
      <c r="K382" s="31"/>
      <c r="L382" s="18"/>
      <c r="M382" s="48">
        <v>10</v>
      </c>
      <c r="N382" s="27"/>
      <c r="O382" s="14">
        <f t="shared" si="5"/>
        <v>0</v>
      </c>
    </row>
    <row r="383" spans="1:15" ht="15.75" thickBot="1">
      <c r="A383" s="9">
        <v>380</v>
      </c>
      <c r="B383" s="48">
        <v>31945</v>
      </c>
      <c r="C383" s="48" t="s">
        <v>389</v>
      </c>
      <c r="D383" s="50" t="s">
        <v>157</v>
      </c>
      <c r="E383" s="51"/>
      <c r="F383" s="9" t="s">
        <v>14</v>
      </c>
      <c r="G383" s="15"/>
      <c r="H383" s="16"/>
      <c r="I383" s="20">
        <v>20</v>
      </c>
      <c r="J383" s="17"/>
      <c r="K383" s="31"/>
      <c r="L383" s="18"/>
      <c r="M383" s="48">
        <v>4</v>
      </c>
      <c r="N383" s="27"/>
      <c r="O383" s="14">
        <f t="shared" si="5"/>
        <v>0</v>
      </c>
    </row>
    <row r="384" spans="1:15" ht="15.75" thickBot="1">
      <c r="A384" s="9">
        <v>381</v>
      </c>
      <c r="B384" s="48">
        <v>31946</v>
      </c>
      <c r="C384" s="48" t="s">
        <v>390</v>
      </c>
      <c r="D384" s="50" t="s">
        <v>158</v>
      </c>
      <c r="E384" s="51"/>
      <c r="F384" s="9" t="s">
        <v>14</v>
      </c>
      <c r="G384" s="15"/>
      <c r="H384" s="16"/>
      <c r="I384" s="20">
        <v>20</v>
      </c>
      <c r="J384" s="17"/>
      <c r="K384" s="31"/>
      <c r="L384" s="18"/>
      <c r="M384" s="48">
        <v>10</v>
      </c>
      <c r="N384" s="27"/>
      <c r="O384" s="14">
        <f t="shared" si="5"/>
        <v>0</v>
      </c>
    </row>
    <row r="385" spans="1:15" ht="15.75" thickBot="1">
      <c r="A385" s="9">
        <v>382</v>
      </c>
      <c r="B385" s="48">
        <v>10685</v>
      </c>
      <c r="C385" s="48" t="s">
        <v>392</v>
      </c>
      <c r="D385" s="50" t="s">
        <v>679</v>
      </c>
      <c r="E385" s="51"/>
      <c r="F385" s="9" t="s">
        <v>14</v>
      </c>
      <c r="G385" s="15"/>
      <c r="H385" s="16">
        <v>4</v>
      </c>
      <c r="I385" s="20"/>
      <c r="J385" s="17"/>
      <c r="K385" s="31"/>
      <c r="L385" s="18"/>
      <c r="M385" s="48">
        <v>8</v>
      </c>
      <c r="N385" s="27"/>
      <c r="O385" s="14">
        <f t="shared" si="5"/>
        <v>0</v>
      </c>
    </row>
    <row r="386" spans="1:15" ht="15.75" thickBot="1">
      <c r="A386" s="9">
        <v>383</v>
      </c>
      <c r="B386" s="48">
        <v>31947</v>
      </c>
      <c r="C386" s="48" t="s">
        <v>391</v>
      </c>
      <c r="D386" s="50" t="s">
        <v>159</v>
      </c>
      <c r="E386" s="51"/>
      <c r="F386" s="9" t="s">
        <v>14</v>
      </c>
      <c r="G386" s="15"/>
      <c r="H386" s="16">
        <v>4</v>
      </c>
      <c r="I386" s="20"/>
      <c r="J386" s="17"/>
      <c r="K386" s="31"/>
      <c r="L386" s="18"/>
      <c r="M386" s="48">
        <v>5</v>
      </c>
      <c r="N386" s="27"/>
      <c r="O386" s="14">
        <f t="shared" si="5"/>
        <v>0</v>
      </c>
    </row>
    <row r="387" spans="1:15" ht="15.75" thickBot="1">
      <c r="A387" s="9">
        <v>384</v>
      </c>
      <c r="B387" s="48">
        <v>31948</v>
      </c>
      <c r="C387" s="48" t="s">
        <v>393</v>
      </c>
      <c r="D387" s="50" t="s">
        <v>160</v>
      </c>
      <c r="E387" s="51"/>
      <c r="F387" s="9" t="s">
        <v>14</v>
      </c>
      <c r="G387" s="10"/>
      <c r="H387" s="11">
        <v>8</v>
      </c>
      <c r="I387" s="19"/>
      <c r="J387" s="12"/>
      <c r="K387" s="30"/>
      <c r="L387" s="13"/>
      <c r="M387" s="48">
        <v>8</v>
      </c>
      <c r="N387" s="27"/>
      <c r="O387" s="14">
        <f t="shared" si="5"/>
        <v>0</v>
      </c>
    </row>
    <row r="388" spans="1:15" ht="15.75" thickBot="1">
      <c r="A388" s="9">
        <v>385</v>
      </c>
      <c r="B388" s="48">
        <v>31949</v>
      </c>
      <c r="C388" s="48" t="s">
        <v>394</v>
      </c>
      <c r="D388" s="50" t="s">
        <v>161</v>
      </c>
      <c r="E388" s="51"/>
      <c r="F388" s="9" t="s">
        <v>14</v>
      </c>
      <c r="G388" s="15"/>
      <c r="H388" s="16">
        <v>4</v>
      </c>
      <c r="I388" s="20"/>
      <c r="J388" s="17"/>
      <c r="K388" s="31"/>
      <c r="L388" s="18"/>
      <c r="M388" s="48">
        <v>7</v>
      </c>
      <c r="N388" s="27"/>
      <c r="O388" s="14">
        <f t="shared" ref="O388:O451" si="6">N388*M388</f>
        <v>0</v>
      </c>
    </row>
    <row r="389" spans="1:15" ht="15.75" thickBot="1">
      <c r="A389" s="9">
        <v>386</v>
      </c>
      <c r="B389" s="48">
        <v>31950</v>
      </c>
      <c r="C389" s="48" t="s">
        <v>395</v>
      </c>
      <c r="D389" s="50" t="s">
        <v>162</v>
      </c>
      <c r="E389" s="51"/>
      <c r="F389" s="9" t="s">
        <v>14</v>
      </c>
      <c r="G389" s="15"/>
      <c r="H389" s="16">
        <v>4</v>
      </c>
      <c r="I389" s="20"/>
      <c r="J389" s="17"/>
      <c r="K389" s="31"/>
      <c r="L389" s="18"/>
      <c r="M389" s="48">
        <v>6</v>
      </c>
      <c r="N389" s="27"/>
      <c r="O389" s="14">
        <f t="shared" si="6"/>
        <v>0</v>
      </c>
    </row>
    <row r="390" spans="1:15" ht="15.75" thickBot="1">
      <c r="A390" s="9">
        <v>387</v>
      </c>
      <c r="B390" s="48">
        <v>32848</v>
      </c>
      <c r="C390" s="48" t="s">
        <v>395</v>
      </c>
      <c r="D390" s="50" t="s">
        <v>680</v>
      </c>
      <c r="E390" s="51"/>
      <c r="F390" s="9" t="s">
        <v>14</v>
      </c>
      <c r="G390" s="15"/>
      <c r="H390" s="16"/>
      <c r="I390" s="20">
        <v>10</v>
      </c>
      <c r="J390" s="17"/>
      <c r="K390" s="31"/>
      <c r="L390" s="18"/>
      <c r="M390" s="48">
        <v>20</v>
      </c>
      <c r="N390" s="27"/>
      <c r="O390" s="14">
        <f t="shared" si="6"/>
        <v>0</v>
      </c>
    </row>
    <row r="391" spans="1:15" ht="15.75" thickBot="1">
      <c r="A391" s="9">
        <v>388</v>
      </c>
      <c r="B391" s="48">
        <v>31951</v>
      </c>
      <c r="C391" s="48" t="s">
        <v>396</v>
      </c>
      <c r="D391" s="50" t="s">
        <v>681</v>
      </c>
      <c r="E391" s="51"/>
      <c r="F391" s="9" t="s">
        <v>14</v>
      </c>
      <c r="G391" s="15">
        <v>10</v>
      </c>
      <c r="H391" s="16">
        <v>4</v>
      </c>
      <c r="I391" s="20">
        <v>6</v>
      </c>
      <c r="J391" s="17"/>
      <c r="K391" s="31"/>
      <c r="L391" s="18">
        <v>4</v>
      </c>
      <c r="M391" s="48">
        <v>6</v>
      </c>
      <c r="N391" s="27"/>
      <c r="O391" s="14">
        <f t="shared" si="6"/>
        <v>0</v>
      </c>
    </row>
    <row r="392" spans="1:15" ht="15.75" thickBot="1">
      <c r="A392" s="9">
        <v>389</v>
      </c>
      <c r="B392" s="48">
        <v>31952</v>
      </c>
      <c r="C392" s="48" t="s">
        <v>397</v>
      </c>
      <c r="D392" s="50" t="s">
        <v>682</v>
      </c>
      <c r="E392" s="51"/>
      <c r="F392" s="9" t="s">
        <v>14</v>
      </c>
      <c r="G392" s="10"/>
      <c r="H392" s="11">
        <v>4</v>
      </c>
      <c r="I392" s="19"/>
      <c r="J392" s="12"/>
      <c r="K392" s="30"/>
      <c r="L392" s="13"/>
      <c r="M392" s="48">
        <v>6</v>
      </c>
      <c r="N392" s="27"/>
      <c r="O392" s="14">
        <f t="shared" si="6"/>
        <v>0</v>
      </c>
    </row>
    <row r="393" spans="1:15" ht="15.75" thickBot="1">
      <c r="A393" s="9">
        <v>390</v>
      </c>
      <c r="B393" s="48">
        <v>12288</v>
      </c>
      <c r="C393" s="48" t="s">
        <v>403</v>
      </c>
      <c r="D393" s="50" t="s">
        <v>683</v>
      </c>
      <c r="E393" s="51"/>
      <c r="F393" s="9" t="s">
        <v>14</v>
      </c>
      <c r="G393" s="10"/>
      <c r="H393" s="11">
        <v>8</v>
      </c>
      <c r="I393" s="19"/>
      <c r="J393" s="12"/>
      <c r="K393" s="30"/>
      <c r="L393" s="13"/>
      <c r="M393" s="48">
        <v>6</v>
      </c>
      <c r="N393" s="27"/>
      <c r="O393" s="14">
        <f t="shared" si="6"/>
        <v>0</v>
      </c>
    </row>
    <row r="394" spans="1:15" ht="15.75" thickBot="1">
      <c r="A394" s="9">
        <v>391</v>
      </c>
      <c r="B394" s="49">
        <v>31953</v>
      </c>
      <c r="C394" s="49" t="s">
        <v>398</v>
      </c>
      <c r="D394" s="50" t="s">
        <v>684</v>
      </c>
      <c r="E394" s="51"/>
      <c r="F394" s="9" t="s">
        <v>14</v>
      </c>
      <c r="G394" s="15"/>
      <c r="H394" s="16">
        <v>4</v>
      </c>
      <c r="I394" s="20">
        <v>10</v>
      </c>
      <c r="J394" s="17"/>
      <c r="K394" s="31"/>
      <c r="L394" s="18"/>
      <c r="M394" s="49">
        <v>31</v>
      </c>
      <c r="N394" s="27"/>
      <c r="O394" s="14">
        <f t="shared" si="6"/>
        <v>0</v>
      </c>
    </row>
    <row r="395" spans="1:15" ht="15.75" thickBot="1">
      <c r="A395" s="9">
        <v>392</v>
      </c>
      <c r="B395" s="49">
        <v>31954</v>
      </c>
      <c r="C395" s="49" t="s">
        <v>399</v>
      </c>
      <c r="D395" s="50" t="s">
        <v>163</v>
      </c>
      <c r="E395" s="51"/>
      <c r="F395" s="9" t="s">
        <v>14</v>
      </c>
      <c r="G395" s="15"/>
      <c r="H395" s="16">
        <v>4</v>
      </c>
      <c r="I395" s="20">
        <v>10</v>
      </c>
      <c r="J395" s="17"/>
      <c r="K395" s="31"/>
      <c r="L395" s="18"/>
      <c r="M395" s="49">
        <v>6</v>
      </c>
      <c r="N395" s="27"/>
      <c r="O395" s="14">
        <f t="shared" si="6"/>
        <v>0</v>
      </c>
    </row>
    <row r="396" spans="1:15" ht="15.75" thickBot="1">
      <c r="A396" s="9">
        <v>393</v>
      </c>
      <c r="B396" s="49">
        <v>31956</v>
      </c>
      <c r="C396" s="49" t="s">
        <v>401</v>
      </c>
      <c r="D396" s="50" t="s">
        <v>685</v>
      </c>
      <c r="E396" s="51"/>
      <c r="F396" s="9" t="s">
        <v>14</v>
      </c>
      <c r="G396" s="15"/>
      <c r="H396" s="16">
        <v>5</v>
      </c>
      <c r="I396" s="20">
        <v>15</v>
      </c>
      <c r="J396" s="17"/>
      <c r="K396" s="31"/>
      <c r="L396" s="18"/>
      <c r="M396" s="49">
        <v>13</v>
      </c>
      <c r="N396" s="27"/>
      <c r="O396" s="14">
        <f t="shared" si="6"/>
        <v>0</v>
      </c>
    </row>
    <row r="397" spans="1:15" ht="15.75" thickBot="1">
      <c r="A397" s="9">
        <v>394</v>
      </c>
      <c r="B397" s="49">
        <v>31957</v>
      </c>
      <c r="C397" s="49" t="s">
        <v>402</v>
      </c>
      <c r="D397" s="50" t="s">
        <v>686</v>
      </c>
      <c r="E397" s="51"/>
      <c r="F397" s="9" t="s">
        <v>14</v>
      </c>
      <c r="G397" s="15"/>
      <c r="H397" s="16">
        <v>2</v>
      </c>
      <c r="I397" s="20"/>
      <c r="J397" s="17"/>
      <c r="K397" s="31"/>
      <c r="L397" s="18"/>
      <c r="M397" s="49">
        <v>4</v>
      </c>
      <c r="N397" s="27"/>
      <c r="O397" s="14">
        <f t="shared" si="6"/>
        <v>0</v>
      </c>
    </row>
    <row r="398" spans="1:15" ht="15.75" thickBot="1">
      <c r="A398" s="9">
        <v>395</v>
      </c>
      <c r="B398" s="49">
        <v>31963</v>
      </c>
      <c r="C398" s="49" t="s">
        <v>404</v>
      </c>
      <c r="D398" s="50" t="s">
        <v>164</v>
      </c>
      <c r="E398" s="51"/>
      <c r="F398" s="9" t="s">
        <v>14</v>
      </c>
      <c r="G398" s="15"/>
      <c r="H398" s="16">
        <v>2</v>
      </c>
      <c r="I398" s="20"/>
      <c r="J398" s="17"/>
      <c r="K398" s="31"/>
      <c r="L398" s="18"/>
      <c r="M398" s="49">
        <v>19</v>
      </c>
      <c r="N398" s="27"/>
      <c r="O398" s="14">
        <f t="shared" si="6"/>
        <v>0</v>
      </c>
    </row>
    <row r="399" spans="1:15" ht="15.75" thickBot="1">
      <c r="A399" s="9">
        <v>396</v>
      </c>
      <c r="B399" s="49">
        <v>31964</v>
      </c>
      <c r="C399" s="49" t="s">
        <v>405</v>
      </c>
      <c r="D399" s="50" t="s">
        <v>165</v>
      </c>
      <c r="E399" s="51"/>
      <c r="F399" s="9" t="s">
        <v>14</v>
      </c>
      <c r="G399" s="15"/>
      <c r="H399" s="16">
        <v>6</v>
      </c>
      <c r="I399" s="20"/>
      <c r="J399" s="17"/>
      <c r="K399" s="31"/>
      <c r="L399" s="18"/>
      <c r="M399" s="49">
        <v>6</v>
      </c>
      <c r="N399" s="27"/>
      <c r="O399" s="14">
        <f t="shared" si="6"/>
        <v>0</v>
      </c>
    </row>
    <row r="400" spans="1:15" ht="15.75" thickBot="1">
      <c r="A400" s="9">
        <v>397</v>
      </c>
      <c r="B400" s="49">
        <v>31965</v>
      </c>
      <c r="C400" s="49" t="s">
        <v>406</v>
      </c>
      <c r="D400" s="50" t="s">
        <v>166</v>
      </c>
      <c r="E400" s="51"/>
      <c r="F400" s="9" t="s">
        <v>14</v>
      </c>
      <c r="G400" s="15"/>
      <c r="H400" s="16">
        <v>2</v>
      </c>
      <c r="I400" s="20"/>
      <c r="J400" s="17"/>
      <c r="K400" s="31"/>
      <c r="L400" s="18"/>
      <c r="M400" s="49">
        <v>6</v>
      </c>
      <c r="N400" s="27"/>
      <c r="O400" s="14">
        <f t="shared" si="6"/>
        <v>0</v>
      </c>
    </row>
    <row r="401" spans="1:15" ht="15.75" thickBot="1">
      <c r="A401" s="9">
        <v>398</v>
      </c>
      <c r="B401" s="49">
        <v>31966</v>
      </c>
      <c r="C401" s="49" t="s">
        <v>395</v>
      </c>
      <c r="D401" s="50" t="s">
        <v>167</v>
      </c>
      <c r="E401" s="51"/>
      <c r="F401" s="9" t="s">
        <v>107</v>
      </c>
      <c r="G401" s="15">
        <v>5</v>
      </c>
      <c r="H401" s="16">
        <v>15</v>
      </c>
      <c r="I401" s="20">
        <v>20</v>
      </c>
      <c r="J401" s="17">
        <v>1</v>
      </c>
      <c r="K401" s="31">
        <v>1</v>
      </c>
      <c r="L401" s="18"/>
      <c r="M401" s="49">
        <v>6</v>
      </c>
      <c r="N401" s="27"/>
      <c r="O401" s="14">
        <f t="shared" si="6"/>
        <v>0</v>
      </c>
    </row>
    <row r="402" spans="1:15" ht="15.75" thickBot="1">
      <c r="A402" s="9">
        <v>399</v>
      </c>
      <c r="B402" s="49">
        <v>31967</v>
      </c>
      <c r="C402" s="49" t="s">
        <v>395</v>
      </c>
      <c r="D402" s="50" t="s">
        <v>168</v>
      </c>
      <c r="E402" s="51"/>
      <c r="F402" s="9" t="s">
        <v>14</v>
      </c>
      <c r="G402" s="10"/>
      <c r="H402" s="11">
        <v>4</v>
      </c>
      <c r="I402" s="19"/>
      <c r="J402" s="12"/>
      <c r="K402" s="30"/>
      <c r="L402" s="13"/>
      <c r="M402" s="49">
        <v>6</v>
      </c>
      <c r="N402" s="27"/>
      <c r="O402" s="14">
        <f t="shared" si="6"/>
        <v>0</v>
      </c>
    </row>
    <row r="403" spans="1:15" ht="15.75" thickBot="1">
      <c r="A403" s="9">
        <v>400</v>
      </c>
      <c r="B403" s="49">
        <v>31968</v>
      </c>
      <c r="C403" s="49" t="s">
        <v>395</v>
      </c>
      <c r="D403" s="50" t="s">
        <v>169</v>
      </c>
      <c r="E403" s="51"/>
      <c r="F403" s="9" t="s">
        <v>14</v>
      </c>
      <c r="G403" s="10"/>
      <c r="H403" s="11">
        <v>5</v>
      </c>
      <c r="I403" s="19"/>
      <c r="J403" s="12"/>
      <c r="K403" s="30"/>
      <c r="L403" s="13"/>
      <c r="M403" s="49">
        <v>6</v>
      </c>
      <c r="N403" s="27"/>
      <c r="O403" s="14">
        <f t="shared" si="6"/>
        <v>0</v>
      </c>
    </row>
    <row r="404" spans="1:15" ht="15.75" thickBot="1">
      <c r="A404" s="9">
        <v>401</v>
      </c>
      <c r="B404" s="49">
        <v>31969</v>
      </c>
      <c r="C404" s="49" t="s">
        <v>395</v>
      </c>
      <c r="D404" s="50" t="s">
        <v>170</v>
      </c>
      <c r="E404" s="51"/>
      <c r="F404" s="9" t="s">
        <v>14</v>
      </c>
      <c r="G404" s="15">
        <v>10</v>
      </c>
      <c r="H404" s="16">
        <v>2</v>
      </c>
      <c r="I404" s="20">
        <v>3</v>
      </c>
      <c r="J404" s="17"/>
      <c r="K404" s="31"/>
      <c r="L404" s="18">
        <v>2</v>
      </c>
      <c r="M404" s="49">
        <v>4</v>
      </c>
      <c r="N404" s="27"/>
      <c r="O404" s="14">
        <f t="shared" si="6"/>
        <v>0</v>
      </c>
    </row>
    <row r="405" spans="1:15" ht="15.75" thickBot="1">
      <c r="A405" s="9">
        <v>402</v>
      </c>
      <c r="B405" s="49">
        <v>31973</v>
      </c>
      <c r="C405" s="49" t="s">
        <v>395</v>
      </c>
      <c r="D405" s="50" t="s">
        <v>687</v>
      </c>
      <c r="E405" s="51"/>
      <c r="F405" s="9" t="s">
        <v>14</v>
      </c>
      <c r="G405" s="15"/>
      <c r="H405" s="16">
        <v>4</v>
      </c>
      <c r="I405" s="20"/>
      <c r="J405" s="17"/>
      <c r="K405" s="31"/>
      <c r="L405" s="18"/>
      <c r="M405" s="49">
        <v>4</v>
      </c>
      <c r="N405" s="27"/>
      <c r="O405" s="14">
        <f t="shared" si="6"/>
        <v>0</v>
      </c>
    </row>
    <row r="406" spans="1:15" ht="15.75" thickBot="1">
      <c r="A406" s="9">
        <v>403</v>
      </c>
      <c r="B406" s="49">
        <v>31970</v>
      </c>
      <c r="C406" s="49" t="s">
        <v>395</v>
      </c>
      <c r="D406" s="50" t="s">
        <v>171</v>
      </c>
      <c r="E406" s="51"/>
      <c r="F406" s="9" t="s">
        <v>14</v>
      </c>
      <c r="G406" s="15"/>
      <c r="H406" s="16"/>
      <c r="I406" s="20">
        <v>5</v>
      </c>
      <c r="J406" s="17"/>
      <c r="K406" s="31"/>
      <c r="L406" s="18"/>
      <c r="M406" s="49">
        <v>6</v>
      </c>
      <c r="N406" s="27"/>
      <c r="O406" s="14">
        <f t="shared" si="6"/>
        <v>0</v>
      </c>
    </row>
    <row r="407" spans="1:15" ht="15.75" thickBot="1">
      <c r="A407" s="9">
        <v>404</v>
      </c>
      <c r="B407" s="49">
        <v>31955</v>
      </c>
      <c r="C407" s="49" t="s">
        <v>400</v>
      </c>
      <c r="D407" s="50" t="s">
        <v>688</v>
      </c>
      <c r="E407" s="51"/>
      <c r="F407" s="9" t="s">
        <v>14</v>
      </c>
      <c r="G407" s="15">
        <v>10</v>
      </c>
      <c r="H407" s="16">
        <v>2</v>
      </c>
      <c r="I407" s="20">
        <v>2</v>
      </c>
      <c r="J407" s="17"/>
      <c r="K407" s="31"/>
      <c r="L407" s="18">
        <v>2</v>
      </c>
      <c r="M407" s="49">
        <v>14</v>
      </c>
      <c r="N407" s="27"/>
      <c r="O407" s="14">
        <f t="shared" si="6"/>
        <v>0</v>
      </c>
    </row>
    <row r="408" spans="1:15" ht="15.75" thickBot="1">
      <c r="A408" s="9">
        <v>405</v>
      </c>
      <c r="B408" s="49">
        <v>31974</v>
      </c>
      <c r="C408" s="49" t="s">
        <v>395</v>
      </c>
      <c r="D408" s="50" t="s">
        <v>689</v>
      </c>
      <c r="E408" s="51"/>
      <c r="F408" s="9" t="s">
        <v>14</v>
      </c>
      <c r="G408" s="15">
        <v>10</v>
      </c>
      <c r="H408" s="16">
        <v>2</v>
      </c>
      <c r="I408" s="20">
        <v>2</v>
      </c>
      <c r="J408" s="17"/>
      <c r="K408" s="31"/>
      <c r="L408" s="18">
        <v>2</v>
      </c>
      <c r="M408" s="49">
        <v>1</v>
      </c>
      <c r="N408" s="27"/>
      <c r="O408" s="14">
        <f t="shared" si="6"/>
        <v>0</v>
      </c>
    </row>
    <row r="409" spans="1:15" ht="15.75" thickBot="1">
      <c r="A409" s="9">
        <v>406</v>
      </c>
      <c r="B409" s="48">
        <v>31971</v>
      </c>
      <c r="C409" s="48" t="s">
        <v>395</v>
      </c>
      <c r="D409" s="50" t="s">
        <v>690</v>
      </c>
      <c r="E409" s="51"/>
      <c r="F409" s="9" t="s">
        <v>14</v>
      </c>
      <c r="G409" s="15">
        <v>5</v>
      </c>
      <c r="H409" s="16">
        <v>2</v>
      </c>
      <c r="I409" s="20">
        <v>2</v>
      </c>
      <c r="J409" s="17"/>
      <c r="K409" s="31"/>
      <c r="L409" s="18"/>
      <c r="M409" s="48">
        <v>10</v>
      </c>
      <c r="N409" s="27"/>
      <c r="O409" s="14">
        <f t="shared" si="6"/>
        <v>0</v>
      </c>
    </row>
    <row r="410" spans="1:15" ht="15.75" thickBot="1">
      <c r="A410" s="9">
        <v>407</v>
      </c>
      <c r="B410" s="48">
        <v>31972</v>
      </c>
      <c r="C410" s="48" t="s">
        <v>395</v>
      </c>
      <c r="D410" s="50" t="s">
        <v>691</v>
      </c>
      <c r="E410" s="51"/>
      <c r="F410" s="9" t="s">
        <v>14</v>
      </c>
      <c r="G410" s="15">
        <v>5</v>
      </c>
      <c r="H410" s="16">
        <v>2</v>
      </c>
      <c r="I410" s="20">
        <v>2</v>
      </c>
      <c r="J410" s="17"/>
      <c r="K410" s="31"/>
      <c r="L410" s="18"/>
      <c r="M410" s="48">
        <v>10</v>
      </c>
      <c r="N410" s="27"/>
      <c r="O410" s="14">
        <f t="shared" si="6"/>
        <v>0</v>
      </c>
    </row>
    <row r="411" spans="1:15" ht="15.75" thickBot="1">
      <c r="A411" s="9">
        <v>408</v>
      </c>
      <c r="B411" s="48">
        <v>25412</v>
      </c>
      <c r="C411" s="48" t="s">
        <v>407</v>
      </c>
      <c r="D411" s="50" t="s">
        <v>692</v>
      </c>
      <c r="E411" s="51"/>
      <c r="F411" s="9" t="s">
        <v>14</v>
      </c>
      <c r="G411" s="15"/>
      <c r="H411" s="16">
        <v>2</v>
      </c>
      <c r="I411" s="20">
        <v>2</v>
      </c>
      <c r="J411" s="17"/>
      <c r="K411" s="31"/>
      <c r="L411" s="18"/>
      <c r="M411" s="48">
        <v>2</v>
      </c>
      <c r="N411" s="27"/>
      <c r="O411" s="14">
        <f t="shared" si="6"/>
        <v>0</v>
      </c>
    </row>
    <row r="412" spans="1:15" ht="15.75" thickBot="1">
      <c r="A412" s="9">
        <v>409</v>
      </c>
      <c r="B412" s="48">
        <v>31975</v>
      </c>
      <c r="C412" s="48" t="s">
        <v>408</v>
      </c>
      <c r="D412" s="50" t="s">
        <v>693</v>
      </c>
      <c r="E412" s="51"/>
      <c r="F412" s="9" t="s">
        <v>110</v>
      </c>
      <c r="G412" s="15"/>
      <c r="H412" s="16">
        <v>15</v>
      </c>
      <c r="I412" s="20">
        <v>300</v>
      </c>
      <c r="J412" s="17"/>
      <c r="K412" s="31"/>
      <c r="L412" s="18"/>
      <c r="M412" s="48">
        <v>6</v>
      </c>
      <c r="N412" s="27"/>
      <c r="O412" s="14">
        <f t="shared" si="6"/>
        <v>0</v>
      </c>
    </row>
    <row r="413" spans="1:15" ht="15.75" thickBot="1">
      <c r="A413" s="9">
        <v>410</v>
      </c>
      <c r="B413" s="48">
        <v>31978</v>
      </c>
      <c r="C413" s="48" t="s">
        <v>409</v>
      </c>
      <c r="D413" s="50" t="s">
        <v>694</v>
      </c>
      <c r="E413" s="51"/>
      <c r="F413" s="9" t="s">
        <v>110</v>
      </c>
      <c r="G413" s="15"/>
      <c r="H413" s="16">
        <v>15</v>
      </c>
      <c r="I413" s="20">
        <v>300</v>
      </c>
      <c r="J413" s="17"/>
      <c r="K413" s="31"/>
      <c r="L413" s="18"/>
      <c r="M413" s="48">
        <v>20</v>
      </c>
      <c r="N413" s="27"/>
      <c r="O413" s="14">
        <f t="shared" si="6"/>
        <v>0</v>
      </c>
    </row>
    <row r="414" spans="1:15" ht="15.75" thickBot="1">
      <c r="A414" s="9">
        <v>411</v>
      </c>
      <c r="B414" s="48">
        <v>32849</v>
      </c>
      <c r="C414" s="48" t="s">
        <v>433</v>
      </c>
      <c r="D414" s="50" t="s">
        <v>695</v>
      </c>
      <c r="E414" s="51"/>
      <c r="F414" s="9" t="s">
        <v>110</v>
      </c>
      <c r="G414" s="15"/>
      <c r="H414" s="16">
        <v>15</v>
      </c>
      <c r="I414" s="20">
        <v>300</v>
      </c>
      <c r="J414" s="17"/>
      <c r="K414" s="31"/>
      <c r="L414" s="18"/>
      <c r="M414" s="48">
        <v>40</v>
      </c>
      <c r="N414" s="27"/>
      <c r="O414" s="14">
        <f t="shared" si="6"/>
        <v>0</v>
      </c>
    </row>
    <row r="415" spans="1:15" ht="15.75" thickBot="1">
      <c r="A415" s="9">
        <v>412</v>
      </c>
      <c r="B415" s="48">
        <v>31979</v>
      </c>
      <c r="C415" s="48" t="s">
        <v>410</v>
      </c>
      <c r="D415" s="50" t="s">
        <v>696</v>
      </c>
      <c r="E415" s="51"/>
      <c r="F415" s="9" t="s">
        <v>14</v>
      </c>
      <c r="G415" s="15"/>
      <c r="H415" s="16">
        <v>2</v>
      </c>
      <c r="I415" s="20">
        <v>2</v>
      </c>
      <c r="J415" s="17"/>
      <c r="K415" s="31"/>
      <c r="L415" s="18"/>
      <c r="M415" s="48">
        <v>8</v>
      </c>
      <c r="N415" s="27"/>
      <c r="O415" s="14">
        <f t="shared" si="6"/>
        <v>0</v>
      </c>
    </row>
    <row r="416" spans="1:15" ht="15.75" thickBot="1">
      <c r="A416" s="9">
        <v>413</v>
      </c>
      <c r="B416" s="48">
        <v>31980</v>
      </c>
      <c r="C416" s="48" t="s">
        <v>411</v>
      </c>
      <c r="D416" s="50" t="s">
        <v>697</v>
      </c>
      <c r="E416" s="51"/>
      <c r="F416" s="9" t="s">
        <v>14</v>
      </c>
      <c r="G416" s="10"/>
      <c r="H416" s="11"/>
      <c r="I416" s="19">
        <v>10</v>
      </c>
      <c r="J416" s="12"/>
      <c r="K416" s="30"/>
      <c r="L416" s="13"/>
      <c r="M416" s="48">
        <v>2</v>
      </c>
      <c r="N416" s="27"/>
      <c r="O416" s="14">
        <f t="shared" si="6"/>
        <v>0</v>
      </c>
    </row>
    <row r="417" spans="1:15" ht="15.75" thickBot="1">
      <c r="A417" s="9">
        <v>414</v>
      </c>
      <c r="B417" s="48">
        <v>31981</v>
      </c>
      <c r="C417" s="48" t="s">
        <v>412</v>
      </c>
      <c r="D417" s="50" t="s">
        <v>698</v>
      </c>
      <c r="E417" s="51"/>
      <c r="F417" s="9" t="s">
        <v>14</v>
      </c>
      <c r="G417" s="10"/>
      <c r="H417" s="11"/>
      <c r="I417" s="19">
        <v>10</v>
      </c>
      <c r="J417" s="12"/>
      <c r="K417" s="30"/>
      <c r="L417" s="13"/>
      <c r="M417" s="48">
        <v>100</v>
      </c>
      <c r="N417" s="27"/>
      <c r="O417" s="14">
        <f t="shared" si="6"/>
        <v>0</v>
      </c>
    </row>
    <row r="418" spans="1:15" ht="15.75" thickBot="1">
      <c r="A418" s="9">
        <v>415</v>
      </c>
      <c r="B418" s="48">
        <v>13765</v>
      </c>
      <c r="C418" s="48" t="s">
        <v>412</v>
      </c>
      <c r="D418" s="50" t="s">
        <v>699</v>
      </c>
      <c r="E418" s="51"/>
      <c r="F418" s="9" t="s">
        <v>14</v>
      </c>
      <c r="G418" s="10"/>
      <c r="H418" s="11">
        <v>2</v>
      </c>
      <c r="I418" s="19"/>
      <c r="J418" s="12"/>
      <c r="K418" s="30"/>
      <c r="L418" s="13"/>
      <c r="M418" s="48">
        <v>200</v>
      </c>
      <c r="N418" s="27"/>
      <c r="O418" s="14">
        <f t="shared" si="6"/>
        <v>0</v>
      </c>
    </row>
    <row r="419" spans="1:15" ht="15.75" thickBot="1">
      <c r="A419" s="9">
        <v>416</v>
      </c>
      <c r="B419" s="48">
        <v>31540</v>
      </c>
      <c r="C419" s="48" t="s">
        <v>185</v>
      </c>
      <c r="D419" s="50" t="s">
        <v>700</v>
      </c>
      <c r="E419" s="51"/>
      <c r="F419" s="9" t="s">
        <v>14</v>
      </c>
      <c r="G419" s="15">
        <v>5</v>
      </c>
      <c r="H419" s="16">
        <v>1</v>
      </c>
      <c r="I419" s="20">
        <v>1</v>
      </c>
      <c r="J419" s="17"/>
      <c r="K419" s="31"/>
      <c r="L419" s="18"/>
      <c r="M419" s="48">
        <v>8</v>
      </c>
      <c r="N419" s="27"/>
      <c r="O419" s="14">
        <f t="shared" si="6"/>
        <v>0</v>
      </c>
    </row>
    <row r="420" spans="1:15" ht="15.75" thickBot="1">
      <c r="A420" s="9">
        <v>417</v>
      </c>
      <c r="B420" s="48">
        <v>31982</v>
      </c>
      <c r="C420" s="48" t="s">
        <v>412</v>
      </c>
      <c r="D420" s="50" t="s">
        <v>172</v>
      </c>
      <c r="E420" s="51"/>
      <c r="F420" s="9" t="s">
        <v>14</v>
      </c>
      <c r="G420" s="10"/>
      <c r="H420" s="11"/>
      <c r="I420" s="19">
        <v>3</v>
      </c>
      <c r="J420" s="12"/>
      <c r="K420" s="30"/>
      <c r="L420" s="13"/>
      <c r="M420" s="48">
        <v>30</v>
      </c>
      <c r="N420" s="27"/>
      <c r="O420" s="14">
        <f t="shared" si="6"/>
        <v>0</v>
      </c>
    </row>
    <row r="421" spans="1:15" ht="15.75" thickBot="1">
      <c r="A421" s="9">
        <v>418</v>
      </c>
      <c r="B421" s="48">
        <v>31538</v>
      </c>
      <c r="C421" s="48" t="s">
        <v>184</v>
      </c>
      <c r="D421" s="50" t="s">
        <v>701</v>
      </c>
      <c r="E421" s="51"/>
      <c r="F421" s="9" t="s">
        <v>14</v>
      </c>
      <c r="G421" s="10"/>
      <c r="H421" s="11">
        <v>4</v>
      </c>
      <c r="I421" s="19"/>
      <c r="J421" s="12"/>
      <c r="K421" s="30"/>
      <c r="L421" s="13"/>
      <c r="M421" s="48">
        <v>15</v>
      </c>
      <c r="N421" s="27"/>
      <c r="O421" s="14">
        <f t="shared" si="6"/>
        <v>0</v>
      </c>
    </row>
    <row r="422" spans="1:15" ht="15.75" thickBot="1">
      <c r="A422" s="9">
        <v>419</v>
      </c>
      <c r="B422" s="48">
        <v>3689</v>
      </c>
      <c r="C422" s="48" t="s">
        <v>412</v>
      </c>
      <c r="D422" s="50" t="s">
        <v>702</v>
      </c>
      <c r="E422" s="51"/>
      <c r="F422" s="9" t="s">
        <v>14</v>
      </c>
      <c r="G422" s="15"/>
      <c r="H422" s="16">
        <v>5</v>
      </c>
      <c r="I422" s="20"/>
      <c r="J422" s="17"/>
      <c r="K422" s="31"/>
      <c r="L422" s="18"/>
      <c r="M422" s="48">
        <v>30</v>
      </c>
      <c r="N422" s="27"/>
      <c r="O422" s="14">
        <f t="shared" si="6"/>
        <v>0</v>
      </c>
    </row>
    <row r="423" spans="1:15" ht="15.75" thickBot="1">
      <c r="A423" s="9">
        <v>420</v>
      </c>
      <c r="B423" s="48">
        <v>2498</v>
      </c>
      <c r="C423" s="48" t="s">
        <v>413</v>
      </c>
      <c r="D423" s="50" t="s">
        <v>703</v>
      </c>
      <c r="E423" s="51"/>
      <c r="F423" s="9" t="s">
        <v>14</v>
      </c>
      <c r="G423" s="10"/>
      <c r="H423" s="11">
        <v>6</v>
      </c>
      <c r="I423" s="19"/>
      <c r="J423" s="12"/>
      <c r="K423" s="30"/>
      <c r="L423" s="13"/>
      <c r="M423" s="48">
        <v>30</v>
      </c>
      <c r="N423" s="27"/>
      <c r="O423" s="14">
        <f t="shared" si="6"/>
        <v>0</v>
      </c>
    </row>
    <row r="424" spans="1:15" ht="15.75" thickBot="1">
      <c r="A424" s="9">
        <v>421</v>
      </c>
      <c r="B424" s="48">
        <v>32852</v>
      </c>
      <c r="C424" s="48" t="s">
        <v>430</v>
      </c>
      <c r="D424" s="50" t="s">
        <v>427</v>
      </c>
      <c r="E424" s="51"/>
      <c r="F424" s="9" t="s">
        <v>14</v>
      </c>
      <c r="G424" s="10"/>
      <c r="H424" s="11">
        <v>20</v>
      </c>
      <c r="I424" s="19"/>
      <c r="J424" s="12"/>
      <c r="K424" s="30"/>
      <c r="L424" s="13"/>
      <c r="M424" s="48">
        <v>16</v>
      </c>
      <c r="N424" s="27"/>
      <c r="O424" s="14">
        <f t="shared" si="6"/>
        <v>0</v>
      </c>
    </row>
    <row r="425" spans="1:15" ht="15.75" thickBot="1">
      <c r="A425" s="9">
        <v>422</v>
      </c>
      <c r="B425" s="48">
        <v>32853</v>
      </c>
      <c r="C425" s="48" t="s">
        <v>431</v>
      </c>
      <c r="D425" s="50" t="s">
        <v>428</v>
      </c>
      <c r="E425" s="51"/>
      <c r="F425" s="9" t="s">
        <v>14</v>
      </c>
      <c r="G425" s="10"/>
      <c r="H425" s="11">
        <v>6</v>
      </c>
      <c r="I425" s="19"/>
      <c r="J425" s="12"/>
      <c r="K425" s="30"/>
      <c r="L425" s="13"/>
      <c r="M425" s="48">
        <v>16</v>
      </c>
      <c r="N425" s="27"/>
      <c r="O425" s="14">
        <f t="shared" si="6"/>
        <v>0</v>
      </c>
    </row>
    <row r="426" spans="1:15" ht="15.75" thickBot="1">
      <c r="A426" s="9">
        <v>423</v>
      </c>
      <c r="B426" s="48">
        <v>32854</v>
      </c>
      <c r="C426" s="48" t="s">
        <v>432</v>
      </c>
      <c r="D426" s="50" t="s">
        <v>429</v>
      </c>
      <c r="E426" s="51"/>
      <c r="F426" s="9" t="s">
        <v>14</v>
      </c>
      <c r="G426" s="15"/>
      <c r="H426" s="16">
        <v>3</v>
      </c>
      <c r="I426" s="20"/>
      <c r="J426" s="17"/>
      <c r="K426" s="31"/>
      <c r="L426" s="18"/>
      <c r="M426" s="48">
        <v>16</v>
      </c>
      <c r="N426" s="27"/>
      <c r="O426" s="14">
        <f t="shared" si="6"/>
        <v>0</v>
      </c>
    </row>
    <row r="427" spans="1:15" ht="15.75" thickBot="1">
      <c r="A427" s="9">
        <v>424</v>
      </c>
      <c r="B427" s="48">
        <v>31985</v>
      </c>
      <c r="C427" s="48" t="s">
        <v>414</v>
      </c>
      <c r="D427" s="50" t="s">
        <v>173</v>
      </c>
      <c r="E427" s="51"/>
      <c r="F427" s="9" t="s">
        <v>14</v>
      </c>
      <c r="G427" s="10"/>
      <c r="H427" s="11">
        <v>2</v>
      </c>
      <c r="I427" s="19"/>
      <c r="J427" s="12"/>
      <c r="K427" s="30"/>
      <c r="L427" s="13"/>
      <c r="M427" s="48">
        <v>5</v>
      </c>
      <c r="N427" s="27"/>
      <c r="O427" s="14">
        <f t="shared" si="6"/>
        <v>0</v>
      </c>
    </row>
    <row r="428" spans="1:15" ht="15.75" thickBot="1">
      <c r="A428" s="9">
        <v>425</v>
      </c>
      <c r="B428" s="48">
        <v>31994</v>
      </c>
      <c r="C428" s="48" t="s">
        <v>414</v>
      </c>
      <c r="D428" s="50" t="s">
        <v>704</v>
      </c>
      <c r="E428" s="51"/>
      <c r="F428" s="9" t="s">
        <v>14</v>
      </c>
      <c r="G428" s="10"/>
      <c r="H428" s="11"/>
      <c r="I428" s="19">
        <v>10</v>
      </c>
      <c r="J428" s="12"/>
      <c r="K428" s="30"/>
      <c r="L428" s="13"/>
      <c r="M428" s="48">
        <v>4</v>
      </c>
      <c r="N428" s="27"/>
      <c r="O428" s="14">
        <f t="shared" si="6"/>
        <v>0</v>
      </c>
    </row>
    <row r="429" spans="1:15" ht="15.75" thickBot="1">
      <c r="A429" s="9">
        <v>426</v>
      </c>
      <c r="B429" s="48">
        <v>31995</v>
      </c>
      <c r="C429" s="48" t="s">
        <v>414</v>
      </c>
      <c r="D429" s="50" t="s">
        <v>705</v>
      </c>
      <c r="E429" s="51"/>
      <c r="F429" s="9" t="s">
        <v>14</v>
      </c>
      <c r="G429" s="15"/>
      <c r="H429" s="16">
        <v>2</v>
      </c>
      <c r="I429" s="20"/>
      <c r="J429" s="17"/>
      <c r="K429" s="31"/>
      <c r="L429" s="18"/>
      <c r="M429" s="48">
        <v>2</v>
      </c>
      <c r="N429" s="27"/>
      <c r="O429" s="14">
        <f t="shared" si="6"/>
        <v>0</v>
      </c>
    </row>
    <row r="430" spans="1:15" ht="15.75" thickBot="1">
      <c r="A430" s="9">
        <v>427</v>
      </c>
      <c r="B430" s="48">
        <v>31987</v>
      </c>
      <c r="C430" s="48" t="s">
        <v>415</v>
      </c>
      <c r="D430" s="50" t="s">
        <v>706</v>
      </c>
      <c r="E430" s="51"/>
      <c r="F430" s="9" t="s">
        <v>14</v>
      </c>
      <c r="G430" s="15"/>
      <c r="H430" s="16">
        <v>5</v>
      </c>
      <c r="I430" s="20">
        <v>5</v>
      </c>
      <c r="J430" s="17"/>
      <c r="K430" s="31"/>
      <c r="L430" s="18"/>
      <c r="M430" s="48">
        <v>2</v>
      </c>
      <c r="N430" s="27"/>
      <c r="O430" s="14">
        <f t="shared" si="6"/>
        <v>0</v>
      </c>
    </row>
    <row r="431" spans="1:15" ht="15.75" thickBot="1">
      <c r="A431" s="9">
        <v>428</v>
      </c>
      <c r="B431" s="48">
        <v>31989</v>
      </c>
      <c r="C431" s="48" t="s">
        <v>414</v>
      </c>
      <c r="D431" s="50" t="s">
        <v>707</v>
      </c>
      <c r="E431" s="51"/>
      <c r="F431" s="9" t="s">
        <v>14</v>
      </c>
      <c r="G431" s="15"/>
      <c r="H431" s="16">
        <v>15</v>
      </c>
      <c r="I431" s="20">
        <v>12</v>
      </c>
      <c r="J431" s="17"/>
      <c r="K431" s="31"/>
      <c r="L431" s="18"/>
      <c r="M431" s="48">
        <v>2</v>
      </c>
      <c r="N431" s="27"/>
      <c r="O431" s="14">
        <f t="shared" si="6"/>
        <v>0</v>
      </c>
    </row>
    <row r="432" spans="1:15" ht="15.75" thickBot="1">
      <c r="A432" s="9">
        <v>429</v>
      </c>
      <c r="B432" s="48">
        <v>31990</v>
      </c>
      <c r="C432" s="48" t="s">
        <v>414</v>
      </c>
      <c r="D432" s="50" t="s">
        <v>708</v>
      </c>
      <c r="E432" s="51"/>
      <c r="F432" s="9" t="s">
        <v>14</v>
      </c>
      <c r="G432" s="15"/>
      <c r="H432" s="16">
        <v>4</v>
      </c>
      <c r="I432" s="20">
        <v>6</v>
      </c>
      <c r="J432" s="17"/>
      <c r="K432" s="31"/>
      <c r="L432" s="18"/>
      <c r="M432" s="48">
        <v>3</v>
      </c>
      <c r="N432" s="27"/>
      <c r="O432" s="14">
        <f t="shared" si="6"/>
        <v>0</v>
      </c>
    </row>
    <row r="433" spans="1:1025" ht="15.75" thickBot="1">
      <c r="A433" s="9">
        <v>430</v>
      </c>
      <c r="B433" s="48">
        <v>31993</v>
      </c>
      <c r="C433" s="48" t="s">
        <v>414</v>
      </c>
      <c r="D433" s="50" t="s">
        <v>709</v>
      </c>
      <c r="E433" s="51"/>
      <c r="F433" s="9" t="s">
        <v>14</v>
      </c>
      <c r="G433" s="10"/>
      <c r="H433" s="11"/>
      <c r="I433" s="19">
        <v>10</v>
      </c>
      <c r="J433" s="12"/>
      <c r="K433" s="30"/>
      <c r="L433" s="13"/>
      <c r="M433" s="48">
        <v>3</v>
      </c>
      <c r="N433" s="27"/>
      <c r="O433" s="14">
        <f t="shared" si="6"/>
        <v>0</v>
      </c>
    </row>
    <row r="434" spans="1:1025" ht="15.75" thickBot="1">
      <c r="A434" s="9">
        <v>431</v>
      </c>
      <c r="B434" s="49">
        <v>31996</v>
      </c>
      <c r="C434" s="49" t="s">
        <v>414</v>
      </c>
      <c r="D434" s="50" t="s">
        <v>710</v>
      </c>
      <c r="E434" s="51"/>
      <c r="F434" s="9" t="s">
        <v>14</v>
      </c>
      <c r="G434" s="15"/>
      <c r="H434" s="16">
        <v>5</v>
      </c>
      <c r="I434" s="20"/>
      <c r="J434" s="17"/>
      <c r="K434" s="31"/>
      <c r="L434" s="18"/>
      <c r="M434" s="49">
        <v>1</v>
      </c>
      <c r="N434" s="27"/>
      <c r="O434" s="14">
        <f t="shared" si="6"/>
        <v>0</v>
      </c>
    </row>
    <row r="435" spans="1:1025" ht="15.75" thickBot="1">
      <c r="A435" s="9">
        <v>432</v>
      </c>
      <c r="B435" s="49">
        <v>31998</v>
      </c>
      <c r="C435" s="49" t="s">
        <v>414</v>
      </c>
      <c r="D435" s="50" t="s">
        <v>711</v>
      </c>
      <c r="E435" s="51"/>
      <c r="F435" s="9" t="s">
        <v>14</v>
      </c>
      <c r="G435" s="10"/>
      <c r="H435" s="11"/>
      <c r="I435" s="19">
        <v>10</v>
      </c>
      <c r="J435" s="12"/>
      <c r="K435" s="30"/>
      <c r="L435" s="13"/>
      <c r="M435" s="49">
        <v>1</v>
      </c>
      <c r="N435" s="27"/>
      <c r="O435" s="14">
        <f t="shared" si="6"/>
        <v>0</v>
      </c>
    </row>
    <row r="436" spans="1:1025" ht="15.75" thickBot="1">
      <c r="A436" s="9">
        <v>433</v>
      </c>
      <c r="B436" s="49">
        <v>31997</v>
      </c>
      <c r="C436" s="49" t="s">
        <v>414</v>
      </c>
      <c r="D436" s="50" t="s">
        <v>712</v>
      </c>
      <c r="E436" s="51"/>
      <c r="F436" s="9" t="s">
        <v>14</v>
      </c>
      <c r="G436" s="15"/>
      <c r="H436" s="16">
        <v>5</v>
      </c>
      <c r="I436" s="20"/>
      <c r="J436" s="17"/>
      <c r="K436" s="31"/>
      <c r="L436" s="18"/>
      <c r="M436" s="49">
        <v>1</v>
      </c>
      <c r="N436" s="27"/>
      <c r="O436" s="14">
        <f t="shared" si="6"/>
        <v>0</v>
      </c>
    </row>
    <row r="437" spans="1:1025" ht="15.75" thickBot="1">
      <c r="A437" s="9">
        <v>434</v>
      </c>
      <c r="B437" s="49">
        <v>31542</v>
      </c>
      <c r="C437" s="49" t="s">
        <v>188</v>
      </c>
      <c r="D437" s="50" t="s">
        <v>713</v>
      </c>
      <c r="E437" s="51"/>
      <c r="F437" s="9" t="s">
        <v>14</v>
      </c>
      <c r="G437" s="10"/>
      <c r="H437" s="11"/>
      <c r="I437" s="19">
        <v>10</v>
      </c>
      <c r="J437" s="12"/>
      <c r="K437" s="30"/>
      <c r="L437" s="13"/>
      <c r="M437" s="49">
        <v>2</v>
      </c>
      <c r="N437" s="27"/>
      <c r="O437" s="14">
        <f t="shared" si="6"/>
        <v>0</v>
      </c>
    </row>
    <row r="438" spans="1:1025" ht="15.75" thickBot="1">
      <c r="A438" s="9">
        <v>435</v>
      </c>
      <c r="B438" s="49">
        <v>31543</v>
      </c>
      <c r="C438" s="49" t="s">
        <v>189</v>
      </c>
      <c r="D438" s="50" t="s">
        <v>714</v>
      </c>
      <c r="E438" s="51"/>
      <c r="F438" s="9" t="s">
        <v>14</v>
      </c>
      <c r="G438" s="15"/>
      <c r="H438" s="16">
        <v>5</v>
      </c>
      <c r="I438" s="20"/>
      <c r="J438" s="17"/>
      <c r="K438" s="31"/>
      <c r="L438" s="18"/>
      <c r="M438" s="49">
        <v>2</v>
      </c>
      <c r="N438" s="27"/>
      <c r="O438" s="14">
        <f t="shared" si="6"/>
        <v>0</v>
      </c>
    </row>
    <row r="439" spans="1:1025" ht="15.75" thickBot="1">
      <c r="A439" s="9">
        <v>436</v>
      </c>
      <c r="B439" s="49">
        <v>31999</v>
      </c>
      <c r="C439" s="49" t="s">
        <v>416</v>
      </c>
      <c r="D439" s="50" t="s">
        <v>174</v>
      </c>
      <c r="E439" s="51"/>
      <c r="F439" s="9" t="s">
        <v>14</v>
      </c>
      <c r="G439" s="15"/>
      <c r="H439" s="16"/>
      <c r="I439" s="20">
        <v>10</v>
      </c>
      <c r="J439" s="17"/>
      <c r="K439" s="31"/>
      <c r="L439" s="18"/>
      <c r="M439" s="49">
        <v>4</v>
      </c>
      <c r="N439" s="27"/>
      <c r="O439" s="14">
        <f t="shared" si="6"/>
        <v>0</v>
      </c>
    </row>
    <row r="440" spans="1:1025" ht="15.75" thickBot="1">
      <c r="A440" s="9">
        <v>437</v>
      </c>
      <c r="B440" s="49">
        <v>32000</v>
      </c>
      <c r="C440" s="49" t="s">
        <v>417</v>
      </c>
      <c r="D440" s="50" t="s">
        <v>715</v>
      </c>
      <c r="E440" s="51"/>
      <c r="F440" s="9" t="s">
        <v>14</v>
      </c>
      <c r="G440" s="15"/>
      <c r="H440" s="16"/>
      <c r="I440" s="20">
        <v>10</v>
      </c>
      <c r="J440" s="17"/>
      <c r="K440" s="31"/>
      <c r="L440" s="18"/>
      <c r="M440" s="49">
        <v>3</v>
      </c>
      <c r="N440" s="27"/>
      <c r="O440" s="14">
        <f t="shared" si="6"/>
        <v>0</v>
      </c>
    </row>
    <row r="441" spans="1:1025" ht="15.75" thickBot="1">
      <c r="A441" s="9">
        <v>438</v>
      </c>
      <c r="B441" s="49">
        <v>9289</v>
      </c>
      <c r="C441" s="49" t="s">
        <v>418</v>
      </c>
      <c r="D441" s="50" t="s">
        <v>716</v>
      </c>
      <c r="E441" s="51"/>
      <c r="F441" s="9" t="s">
        <v>14</v>
      </c>
      <c r="G441" s="10"/>
      <c r="H441" s="11"/>
      <c r="I441" s="19">
        <v>15</v>
      </c>
      <c r="J441" s="12"/>
      <c r="K441" s="30"/>
      <c r="L441" s="13"/>
      <c r="M441" s="49">
        <v>2</v>
      </c>
      <c r="N441" s="27"/>
      <c r="O441" s="14">
        <f t="shared" si="6"/>
        <v>0</v>
      </c>
    </row>
    <row r="442" spans="1:1025" ht="15.75" thickBot="1">
      <c r="A442" s="9">
        <v>439</v>
      </c>
      <c r="B442" s="49">
        <v>32002</v>
      </c>
      <c r="C442" s="49" t="s">
        <v>417</v>
      </c>
      <c r="D442" s="50" t="s">
        <v>717</v>
      </c>
      <c r="E442" s="51"/>
      <c r="F442" s="9" t="s">
        <v>14</v>
      </c>
      <c r="G442" s="15"/>
      <c r="H442" s="16"/>
      <c r="I442" s="20">
        <v>2</v>
      </c>
      <c r="J442" s="17"/>
      <c r="K442" s="31"/>
      <c r="L442" s="18"/>
      <c r="M442" s="49">
        <v>5</v>
      </c>
      <c r="N442" s="27"/>
      <c r="O442" s="14">
        <f t="shared" si="6"/>
        <v>0</v>
      </c>
    </row>
    <row r="443" spans="1:1025" s="41" customFormat="1" ht="15.75" thickBot="1">
      <c r="A443" s="32">
        <v>440</v>
      </c>
      <c r="B443" s="48">
        <v>32004</v>
      </c>
      <c r="C443" s="48" t="s">
        <v>417</v>
      </c>
      <c r="D443" s="50" t="s">
        <v>718</v>
      </c>
      <c r="E443" s="51"/>
      <c r="F443" s="32" t="s">
        <v>14</v>
      </c>
      <c r="G443" s="42"/>
      <c r="H443" s="43"/>
      <c r="I443" s="44">
        <v>0</v>
      </c>
      <c r="J443" s="45"/>
      <c r="K443" s="46">
        <v>20</v>
      </c>
      <c r="L443" s="47"/>
      <c r="M443" s="48">
        <v>2</v>
      </c>
      <c r="N443" s="39"/>
      <c r="O443" s="14">
        <f t="shared" si="6"/>
        <v>0</v>
      </c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  <c r="FP443" s="40"/>
      <c r="FQ443" s="40"/>
      <c r="FR443" s="40"/>
      <c r="FS443" s="40"/>
      <c r="FT443" s="40"/>
      <c r="FU443" s="40"/>
      <c r="FV443" s="40"/>
      <c r="FW443" s="40"/>
      <c r="FX443" s="40"/>
      <c r="FY443" s="40"/>
      <c r="FZ443" s="40"/>
      <c r="GA443" s="40"/>
      <c r="GB443" s="40"/>
      <c r="GC443" s="40"/>
      <c r="GD443" s="40"/>
      <c r="GE443" s="40"/>
      <c r="GF443" s="40"/>
      <c r="GG443" s="40"/>
      <c r="GH443" s="40"/>
      <c r="GI443" s="40"/>
      <c r="GJ443" s="40"/>
      <c r="GK443" s="40"/>
      <c r="GL443" s="40"/>
      <c r="GM443" s="40"/>
      <c r="GN443" s="40"/>
      <c r="GO443" s="40"/>
      <c r="GP443" s="40"/>
      <c r="GQ443" s="40"/>
      <c r="GR443" s="40"/>
      <c r="GS443" s="40"/>
      <c r="GT443" s="40"/>
      <c r="GU443" s="40"/>
      <c r="GV443" s="40"/>
      <c r="GW443" s="40"/>
      <c r="GX443" s="40"/>
      <c r="GY443" s="40"/>
      <c r="GZ443" s="40"/>
      <c r="HA443" s="40"/>
      <c r="HB443" s="40"/>
      <c r="HC443" s="40"/>
      <c r="HD443" s="40"/>
      <c r="HE443" s="40"/>
      <c r="HF443" s="40"/>
      <c r="HG443" s="40"/>
      <c r="HH443" s="40"/>
      <c r="HI443" s="40"/>
      <c r="HJ443" s="40"/>
      <c r="HK443" s="40"/>
      <c r="HL443" s="40"/>
      <c r="HM443" s="40"/>
      <c r="HN443" s="40"/>
      <c r="HO443" s="40"/>
      <c r="HP443" s="40"/>
      <c r="HQ443" s="40"/>
      <c r="HR443" s="40"/>
      <c r="HS443" s="40"/>
      <c r="HT443" s="40"/>
      <c r="HU443" s="40"/>
      <c r="HV443" s="40"/>
      <c r="HW443" s="40"/>
      <c r="HX443" s="40"/>
      <c r="HY443" s="40"/>
      <c r="HZ443" s="40"/>
      <c r="IA443" s="40"/>
      <c r="IB443" s="40"/>
      <c r="IC443" s="40"/>
      <c r="ID443" s="40"/>
      <c r="IE443" s="40"/>
      <c r="IF443" s="40"/>
      <c r="IG443" s="40"/>
      <c r="IH443" s="40"/>
      <c r="II443" s="40"/>
      <c r="IJ443" s="40"/>
      <c r="IK443" s="40"/>
      <c r="IL443" s="40"/>
      <c r="IM443" s="40"/>
      <c r="IN443" s="40"/>
      <c r="IO443" s="40"/>
      <c r="IP443" s="40"/>
      <c r="IQ443" s="40"/>
      <c r="IR443" s="40"/>
      <c r="IS443" s="40"/>
      <c r="IT443" s="40"/>
      <c r="IU443" s="40"/>
      <c r="IV443" s="40"/>
      <c r="IW443" s="40"/>
      <c r="IX443" s="40"/>
      <c r="IY443" s="40"/>
      <c r="IZ443" s="40"/>
      <c r="JA443" s="40"/>
      <c r="JB443" s="40"/>
      <c r="JC443" s="40"/>
      <c r="JD443" s="40"/>
      <c r="JE443" s="40"/>
      <c r="JF443" s="40"/>
      <c r="JG443" s="40"/>
      <c r="JH443" s="40"/>
      <c r="JI443" s="40"/>
      <c r="JJ443" s="40"/>
      <c r="JK443" s="40"/>
      <c r="JL443" s="40"/>
      <c r="JM443" s="40"/>
      <c r="JN443" s="40"/>
      <c r="JO443" s="40"/>
      <c r="JP443" s="40"/>
      <c r="JQ443" s="40"/>
      <c r="JR443" s="40"/>
      <c r="JS443" s="40"/>
      <c r="JT443" s="40"/>
      <c r="JU443" s="40"/>
      <c r="JV443" s="40"/>
      <c r="JW443" s="40"/>
      <c r="JX443" s="40"/>
      <c r="JY443" s="40"/>
      <c r="JZ443" s="40"/>
      <c r="KA443" s="40"/>
      <c r="KB443" s="40"/>
      <c r="KC443" s="40"/>
      <c r="KD443" s="40"/>
      <c r="KE443" s="40"/>
      <c r="KF443" s="40"/>
      <c r="KG443" s="40"/>
      <c r="KH443" s="40"/>
      <c r="KI443" s="40"/>
      <c r="KJ443" s="40"/>
      <c r="KK443" s="40"/>
      <c r="KL443" s="40"/>
      <c r="KM443" s="40"/>
      <c r="KN443" s="40"/>
      <c r="KO443" s="40"/>
      <c r="KP443" s="40"/>
      <c r="KQ443" s="40"/>
      <c r="KR443" s="40"/>
      <c r="KS443" s="40"/>
      <c r="KT443" s="40"/>
      <c r="KU443" s="40"/>
      <c r="KV443" s="40"/>
      <c r="KW443" s="40"/>
      <c r="KX443" s="40"/>
      <c r="KY443" s="40"/>
      <c r="KZ443" s="40"/>
      <c r="LA443" s="40"/>
      <c r="LB443" s="40"/>
      <c r="LC443" s="40"/>
      <c r="LD443" s="40"/>
      <c r="LE443" s="40"/>
      <c r="LF443" s="40"/>
      <c r="LG443" s="40"/>
      <c r="LH443" s="40"/>
      <c r="LI443" s="40"/>
      <c r="LJ443" s="40"/>
      <c r="LK443" s="40"/>
      <c r="LL443" s="40"/>
      <c r="LM443" s="40"/>
      <c r="LN443" s="40"/>
      <c r="LO443" s="40"/>
      <c r="LP443" s="40"/>
      <c r="LQ443" s="40"/>
      <c r="LR443" s="40"/>
      <c r="LS443" s="40"/>
      <c r="LT443" s="40"/>
      <c r="LU443" s="40"/>
      <c r="LV443" s="40"/>
      <c r="LW443" s="40"/>
      <c r="LX443" s="40"/>
      <c r="LY443" s="40"/>
      <c r="LZ443" s="40"/>
      <c r="MA443" s="40"/>
      <c r="MB443" s="40"/>
      <c r="MC443" s="40"/>
      <c r="MD443" s="40"/>
      <c r="ME443" s="40"/>
      <c r="MF443" s="40"/>
      <c r="MG443" s="40"/>
      <c r="MH443" s="40"/>
      <c r="MI443" s="40"/>
      <c r="MJ443" s="40"/>
      <c r="MK443" s="40"/>
      <c r="ML443" s="40"/>
      <c r="MM443" s="40"/>
      <c r="MN443" s="40"/>
      <c r="MO443" s="40"/>
      <c r="MP443" s="40"/>
      <c r="MQ443" s="40"/>
      <c r="MR443" s="40"/>
      <c r="MS443" s="40"/>
      <c r="MT443" s="40"/>
      <c r="MU443" s="40"/>
      <c r="MV443" s="40"/>
      <c r="MW443" s="40"/>
      <c r="MX443" s="40"/>
      <c r="MY443" s="40"/>
      <c r="MZ443" s="40"/>
      <c r="NA443" s="40"/>
      <c r="NB443" s="40"/>
      <c r="NC443" s="40"/>
      <c r="ND443" s="40"/>
      <c r="NE443" s="40"/>
      <c r="NF443" s="40"/>
      <c r="NG443" s="40"/>
      <c r="NH443" s="40"/>
      <c r="NI443" s="40"/>
      <c r="NJ443" s="40"/>
      <c r="NK443" s="40"/>
      <c r="NL443" s="40"/>
      <c r="NM443" s="40"/>
      <c r="NN443" s="40"/>
      <c r="NO443" s="40"/>
      <c r="NP443" s="40"/>
      <c r="NQ443" s="40"/>
      <c r="NR443" s="40"/>
      <c r="NS443" s="40"/>
      <c r="NT443" s="40"/>
      <c r="NU443" s="40"/>
      <c r="NV443" s="40"/>
      <c r="NW443" s="40"/>
      <c r="NX443" s="40"/>
      <c r="NY443" s="40"/>
      <c r="NZ443" s="40"/>
      <c r="OA443" s="40"/>
      <c r="OB443" s="40"/>
      <c r="OC443" s="40"/>
      <c r="OD443" s="40"/>
      <c r="OE443" s="40"/>
      <c r="OF443" s="40"/>
      <c r="OG443" s="40"/>
      <c r="OH443" s="40"/>
      <c r="OI443" s="40"/>
      <c r="OJ443" s="40"/>
      <c r="OK443" s="40"/>
      <c r="OL443" s="40"/>
      <c r="OM443" s="40"/>
      <c r="ON443" s="40"/>
      <c r="OO443" s="40"/>
      <c r="OP443" s="40"/>
      <c r="OQ443" s="40"/>
      <c r="OR443" s="40"/>
      <c r="OS443" s="40"/>
      <c r="OT443" s="40"/>
      <c r="OU443" s="40"/>
      <c r="OV443" s="40"/>
      <c r="OW443" s="40"/>
      <c r="OX443" s="40"/>
      <c r="OY443" s="40"/>
      <c r="OZ443" s="40"/>
      <c r="PA443" s="40"/>
      <c r="PB443" s="40"/>
      <c r="PC443" s="40"/>
      <c r="PD443" s="40"/>
      <c r="PE443" s="40"/>
      <c r="PF443" s="40"/>
      <c r="PG443" s="40"/>
      <c r="PH443" s="40"/>
      <c r="PI443" s="40"/>
      <c r="PJ443" s="40"/>
      <c r="PK443" s="40"/>
      <c r="PL443" s="40"/>
      <c r="PM443" s="40"/>
      <c r="PN443" s="40"/>
      <c r="PO443" s="40"/>
      <c r="PP443" s="40"/>
      <c r="PQ443" s="40"/>
      <c r="PR443" s="40"/>
      <c r="PS443" s="40"/>
      <c r="PT443" s="40"/>
      <c r="PU443" s="40"/>
      <c r="PV443" s="40"/>
      <c r="PW443" s="40"/>
      <c r="PX443" s="40"/>
      <c r="PY443" s="40"/>
      <c r="PZ443" s="40"/>
      <c r="QA443" s="40"/>
      <c r="QB443" s="40"/>
      <c r="QC443" s="40"/>
      <c r="QD443" s="40"/>
      <c r="QE443" s="40"/>
      <c r="QF443" s="40"/>
      <c r="QG443" s="40"/>
      <c r="QH443" s="40"/>
      <c r="QI443" s="40"/>
      <c r="QJ443" s="40"/>
      <c r="QK443" s="40"/>
      <c r="QL443" s="40"/>
      <c r="QM443" s="40"/>
      <c r="QN443" s="40"/>
      <c r="QO443" s="40"/>
      <c r="QP443" s="40"/>
      <c r="QQ443" s="40"/>
      <c r="QR443" s="40"/>
      <c r="QS443" s="40"/>
      <c r="QT443" s="40"/>
      <c r="QU443" s="40"/>
      <c r="QV443" s="40"/>
      <c r="QW443" s="40"/>
      <c r="QX443" s="40"/>
      <c r="QY443" s="40"/>
      <c r="QZ443" s="40"/>
      <c r="RA443" s="40"/>
      <c r="RB443" s="40"/>
      <c r="RC443" s="40"/>
      <c r="RD443" s="40"/>
      <c r="RE443" s="40"/>
      <c r="RF443" s="40"/>
      <c r="RG443" s="40"/>
      <c r="RH443" s="40"/>
      <c r="RI443" s="40"/>
      <c r="RJ443" s="40"/>
      <c r="RK443" s="40"/>
      <c r="RL443" s="40"/>
      <c r="RM443" s="40"/>
      <c r="RN443" s="40"/>
      <c r="RO443" s="40"/>
      <c r="RP443" s="40"/>
      <c r="RQ443" s="40"/>
      <c r="RR443" s="40"/>
      <c r="RS443" s="40"/>
      <c r="RT443" s="40"/>
      <c r="RU443" s="40"/>
      <c r="RV443" s="40"/>
      <c r="RW443" s="40"/>
      <c r="RX443" s="40"/>
      <c r="RY443" s="40"/>
      <c r="RZ443" s="40"/>
      <c r="SA443" s="40"/>
      <c r="SB443" s="40"/>
      <c r="SC443" s="40"/>
      <c r="SD443" s="40"/>
      <c r="SE443" s="40"/>
      <c r="SF443" s="40"/>
      <c r="SG443" s="40"/>
      <c r="SH443" s="40"/>
      <c r="SI443" s="40"/>
      <c r="SJ443" s="40"/>
      <c r="SK443" s="40"/>
      <c r="SL443" s="40"/>
      <c r="SM443" s="40"/>
      <c r="SN443" s="40"/>
      <c r="SO443" s="40"/>
      <c r="SP443" s="40"/>
      <c r="SQ443" s="40"/>
      <c r="SR443" s="40"/>
      <c r="SS443" s="40"/>
      <c r="ST443" s="40"/>
      <c r="SU443" s="40"/>
      <c r="SV443" s="40"/>
      <c r="SW443" s="40"/>
      <c r="SX443" s="40"/>
      <c r="SY443" s="40"/>
      <c r="SZ443" s="40"/>
      <c r="TA443" s="40"/>
      <c r="TB443" s="40"/>
      <c r="TC443" s="40"/>
      <c r="TD443" s="40"/>
      <c r="TE443" s="40"/>
      <c r="TF443" s="40"/>
      <c r="TG443" s="40"/>
      <c r="TH443" s="40"/>
      <c r="TI443" s="40"/>
      <c r="TJ443" s="40"/>
      <c r="TK443" s="40"/>
      <c r="TL443" s="40"/>
      <c r="TM443" s="40"/>
      <c r="TN443" s="40"/>
      <c r="TO443" s="40"/>
      <c r="TP443" s="40"/>
      <c r="TQ443" s="40"/>
      <c r="TR443" s="40"/>
      <c r="TS443" s="40"/>
      <c r="TT443" s="40"/>
      <c r="TU443" s="40"/>
      <c r="TV443" s="40"/>
      <c r="TW443" s="40"/>
      <c r="TX443" s="40"/>
      <c r="TY443" s="40"/>
      <c r="TZ443" s="40"/>
      <c r="UA443" s="40"/>
      <c r="UB443" s="40"/>
      <c r="UC443" s="40"/>
      <c r="UD443" s="40"/>
      <c r="UE443" s="40"/>
      <c r="UF443" s="40"/>
      <c r="UG443" s="40"/>
      <c r="UH443" s="40"/>
      <c r="UI443" s="40"/>
      <c r="UJ443" s="40"/>
      <c r="UK443" s="40"/>
      <c r="UL443" s="40"/>
      <c r="UM443" s="40"/>
      <c r="UN443" s="40"/>
      <c r="UO443" s="40"/>
      <c r="UP443" s="40"/>
      <c r="UQ443" s="40"/>
      <c r="UR443" s="40"/>
      <c r="US443" s="40"/>
      <c r="UT443" s="40"/>
      <c r="UU443" s="40"/>
      <c r="UV443" s="40"/>
      <c r="UW443" s="40"/>
      <c r="UX443" s="40"/>
      <c r="UY443" s="40"/>
      <c r="UZ443" s="40"/>
      <c r="VA443" s="40"/>
      <c r="VB443" s="40"/>
      <c r="VC443" s="40"/>
      <c r="VD443" s="40"/>
      <c r="VE443" s="40"/>
      <c r="VF443" s="40"/>
      <c r="VG443" s="40"/>
      <c r="VH443" s="40"/>
      <c r="VI443" s="40"/>
      <c r="VJ443" s="40"/>
      <c r="VK443" s="40"/>
      <c r="VL443" s="40"/>
      <c r="VM443" s="40"/>
      <c r="VN443" s="40"/>
      <c r="VO443" s="40"/>
      <c r="VP443" s="40"/>
      <c r="VQ443" s="40"/>
      <c r="VR443" s="40"/>
      <c r="VS443" s="40"/>
      <c r="VT443" s="40"/>
      <c r="VU443" s="40"/>
      <c r="VV443" s="40"/>
      <c r="VW443" s="40"/>
      <c r="VX443" s="40"/>
      <c r="VY443" s="40"/>
      <c r="VZ443" s="40"/>
      <c r="WA443" s="40"/>
      <c r="WB443" s="40"/>
      <c r="WC443" s="40"/>
      <c r="WD443" s="40"/>
      <c r="WE443" s="40"/>
      <c r="WF443" s="40"/>
      <c r="WG443" s="40"/>
      <c r="WH443" s="40"/>
      <c r="WI443" s="40"/>
      <c r="WJ443" s="40"/>
      <c r="WK443" s="40"/>
      <c r="WL443" s="40"/>
      <c r="WM443" s="40"/>
      <c r="WN443" s="40"/>
      <c r="WO443" s="40"/>
      <c r="WP443" s="40"/>
      <c r="WQ443" s="40"/>
      <c r="WR443" s="40"/>
      <c r="WS443" s="40"/>
      <c r="WT443" s="40"/>
      <c r="WU443" s="40"/>
      <c r="WV443" s="40"/>
      <c r="WW443" s="40"/>
      <c r="WX443" s="40"/>
      <c r="WY443" s="40"/>
      <c r="WZ443" s="40"/>
      <c r="XA443" s="40"/>
      <c r="XB443" s="40"/>
      <c r="XC443" s="40"/>
      <c r="XD443" s="40"/>
      <c r="XE443" s="40"/>
      <c r="XF443" s="40"/>
      <c r="XG443" s="40"/>
      <c r="XH443" s="40"/>
      <c r="XI443" s="40"/>
      <c r="XJ443" s="40"/>
      <c r="XK443" s="40"/>
      <c r="XL443" s="40"/>
      <c r="XM443" s="40"/>
      <c r="XN443" s="40"/>
      <c r="XO443" s="40"/>
      <c r="XP443" s="40"/>
      <c r="XQ443" s="40"/>
      <c r="XR443" s="40"/>
      <c r="XS443" s="40"/>
      <c r="XT443" s="40"/>
      <c r="XU443" s="40"/>
      <c r="XV443" s="40"/>
      <c r="XW443" s="40"/>
      <c r="XX443" s="40"/>
      <c r="XY443" s="40"/>
      <c r="XZ443" s="40"/>
      <c r="YA443" s="40"/>
      <c r="YB443" s="40"/>
      <c r="YC443" s="40"/>
      <c r="YD443" s="40"/>
      <c r="YE443" s="40"/>
      <c r="YF443" s="40"/>
      <c r="YG443" s="40"/>
      <c r="YH443" s="40"/>
      <c r="YI443" s="40"/>
      <c r="YJ443" s="40"/>
      <c r="YK443" s="40"/>
      <c r="YL443" s="40"/>
      <c r="YM443" s="40"/>
      <c r="YN443" s="40"/>
      <c r="YO443" s="40"/>
      <c r="YP443" s="40"/>
      <c r="YQ443" s="40"/>
      <c r="YR443" s="40"/>
      <c r="YS443" s="40"/>
      <c r="YT443" s="40"/>
      <c r="YU443" s="40"/>
      <c r="YV443" s="40"/>
      <c r="YW443" s="40"/>
      <c r="YX443" s="40"/>
      <c r="YY443" s="40"/>
      <c r="YZ443" s="40"/>
      <c r="ZA443" s="40"/>
      <c r="ZB443" s="40"/>
      <c r="ZC443" s="40"/>
      <c r="ZD443" s="40"/>
      <c r="ZE443" s="40"/>
      <c r="ZF443" s="40"/>
      <c r="ZG443" s="40"/>
      <c r="ZH443" s="40"/>
      <c r="ZI443" s="40"/>
      <c r="ZJ443" s="40"/>
      <c r="ZK443" s="40"/>
      <c r="ZL443" s="40"/>
      <c r="ZM443" s="40"/>
      <c r="ZN443" s="40"/>
      <c r="ZO443" s="40"/>
      <c r="ZP443" s="40"/>
      <c r="ZQ443" s="40"/>
      <c r="ZR443" s="40"/>
      <c r="ZS443" s="40"/>
      <c r="ZT443" s="40"/>
      <c r="ZU443" s="40"/>
      <c r="ZV443" s="40"/>
      <c r="ZW443" s="40"/>
      <c r="ZX443" s="40"/>
      <c r="ZY443" s="40"/>
      <c r="ZZ443" s="40"/>
      <c r="AAA443" s="40"/>
      <c r="AAB443" s="40"/>
      <c r="AAC443" s="40"/>
      <c r="AAD443" s="40"/>
      <c r="AAE443" s="40"/>
      <c r="AAF443" s="40"/>
      <c r="AAG443" s="40"/>
      <c r="AAH443" s="40"/>
      <c r="AAI443" s="40"/>
      <c r="AAJ443" s="40"/>
      <c r="AAK443" s="40"/>
      <c r="AAL443" s="40"/>
      <c r="AAM443" s="40"/>
      <c r="AAN443" s="40"/>
      <c r="AAO443" s="40"/>
      <c r="AAP443" s="40"/>
      <c r="AAQ443" s="40"/>
      <c r="AAR443" s="40"/>
      <c r="AAS443" s="40"/>
      <c r="AAT443" s="40"/>
      <c r="AAU443" s="40"/>
      <c r="AAV443" s="40"/>
      <c r="AAW443" s="40"/>
      <c r="AAX443" s="40"/>
      <c r="AAY443" s="40"/>
      <c r="AAZ443" s="40"/>
      <c r="ABA443" s="40"/>
      <c r="ABB443" s="40"/>
      <c r="ABC443" s="40"/>
      <c r="ABD443" s="40"/>
      <c r="ABE443" s="40"/>
      <c r="ABF443" s="40"/>
      <c r="ABG443" s="40"/>
      <c r="ABH443" s="40"/>
      <c r="ABI443" s="40"/>
      <c r="ABJ443" s="40"/>
      <c r="ABK443" s="40"/>
      <c r="ABL443" s="40"/>
      <c r="ABM443" s="40"/>
      <c r="ABN443" s="40"/>
      <c r="ABO443" s="40"/>
      <c r="ABP443" s="40"/>
      <c r="ABQ443" s="40"/>
      <c r="ABR443" s="40"/>
      <c r="ABS443" s="40"/>
      <c r="ABT443" s="40"/>
      <c r="ABU443" s="40"/>
      <c r="ABV443" s="40"/>
      <c r="ABW443" s="40"/>
      <c r="ABX443" s="40"/>
      <c r="ABY443" s="40"/>
      <c r="ABZ443" s="40"/>
      <c r="ACA443" s="40"/>
      <c r="ACB443" s="40"/>
      <c r="ACC443" s="40"/>
      <c r="ACD443" s="40"/>
      <c r="ACE443" s="40"/>
      <c r="ACF443" s="40"/>
      <c r="ACG443" s="40"/>
      <c r="ACH443" s="40"/>
      <c r="ACI443" s="40"/>
      <c r="ACJ443" s="40"/>
      <c r="ACK443" s="40"/>
      <c r="ACL443" s="40"/>
      <c r="ACM443" s="40"/>
      <c r="ACN443" s="40"/>
      <c r="ACO443" s="40"/>
      <c r="ACP443" s="40"/>
      <c r="ACQ443" s="40"/>
      <c r="ACR443" s="40"/>
      <c r="ACS443" s="40"/>
      <c r="ACT443" s="40"/>
      <c r="ACU443" s="40"/>
      <c r="ACV443" s="40"/>
      <c r="ACW443" s="40"/>
      <c r="ACX443" s="40"/>
      <c r="ACY443" s="40"/>
      <c r="ACZ443" s="40"/>
      <c r="ADA443" s="40"/>
      <c r="ADB443" s="40"/>
      <c r="ADC443" s="40"/>
      <c r="ADD443" s="40"/>
      <c r="ADE443" s="40"/>
      <c r="ADF443" s="40"/>
      <c r="ADG443" s="40"/>
      <c r="ADH443" s="40"/>
      <c r="ADI443" s="40"/>
      <c r="ADJ443" s="40"/>
      <c r="ADK443" s="40"/>
      <c r="ADL443" s="40"/>
      <c r="ADM443" s="40"/>
      <c r="ADN443" s="40"/>
      <c r="ADO443" s="40"/>
      <c r="ADP443" s="40"/>
      <c r="ADQ443" s="40"/>
      <c r="ADR443" s="40"/>
      <c r="ADS443" s="40"/>
      <c r="ADT443" s="40"/>
      <c r="ADU443" s="40"/>
      <c r="ADV443" s="40"/>
      <c r="ADW443" s="40"/>
      <c r="ADX443" s="40"/>
      <c r="ADY443" s="40"/>
      <c r="ADZ443" s="40"/>
      <c r="AEA443" s="40"/>
      <c r="AEB443" s="40"/>
      <c r="AEC443" s="40"/>
      <c r="AED443" s="40"/>
      <c r="AEE443" s="40"/>
      <c r="AEF443" s="40"/>
      <c r="AEG443" s="40"/>
      <c r="AEH443" s="40"/>
      <c r="AEI443" s="40"/>
      <c r="AEJ443" s="40"/>
      <c r="AEK443" s="40"/>
      <c r="AEL443" s="40"/>
      <c r="AEM443" s="40"/>
      <c r="AEN443" s="40"/>
      <c r="AEO443" s="40"/>
      <c r="AEP443" s="40"/>
      <c r="AEQ443" s="40"/>
      <c r="AER443" s="40"/>
      <c r="AES443" s="40"/>
      <c r="AET443" s="40"/>
      <c r="AEU443" s="40"/>
      <c r="AEV443" s="40"/>
      <c r="AEW443" s="40"/>
      <c r="AEX443" s="40"/>
      <c r="AEY443" s="40"/>
      <c r="AEZ443" s="40"/>
      <c r="AFA443" s="40"/>
      <c r="AFB443" s="40"/>
      <c r="AFC443" s="40"/>
      <c r="AFD443" s="40"/>
      <c r="AFE443" s="40"/>
      <c r="AFF443" s="40"/>
      <c r="AFG443" s="40"/>
      <c r="AFH443" s="40"/>
      <c r="AFI443" s="40"/>
      <c r="AFJ443" s="40"/>
      <c r="AFK443" s="40"/>
      <c r="AFL443" s="40"/>
      <c r="AFM443" s="40"/>
      <c r="AFN443" s="40"/>
      <c r="AFO443" s="40"/>
      <c r="AFP443" s="40"/>
      <c r="AFQ443" s="40"/>
      <c r="AFR443" s="40"/>
      <c r="AFS443" s="40"/>
      <c r="AFT443" s="40"/>
      <c r="AFU443" s="40"/>
      <c r="AFV443" s="40"/>
      <c r="AFW443" s="40"/>
      <c r="AFX443" s="40"/>
      <c r="AFY443" s="40"/>
      <c r="AFZ443" s="40"/>
      <c r="AGA443" s="40"/>
      <c r="AGB443" s="40"/>
      <c r="AGC443" s="40"/>
      <c r="AGD443" s="40"/>
      <c r="AGE443" s="40"/>
      <c r="AGF443" s="40"/>
      <c r="AGG443" s="40"/>
      <c r="AGH443" s="40"/>
      <c r="AGI443" s="40"/>
      <c r="AGJ443" s="40"/>
      <c r="AGK443" s="40"/>
      <c r="AGL443" s="40"/>
      <c r="AGM443" s="40"/>
      <c r="AGN443" s="40"/>
      <c r="AGO443" s="40"/>
      <c r="AGP443" s="40"/>
      <c r="AGQ443" s="40"/>
      <c r="AGR443" s="40"/>
      <c r="AGS443" s="40"/>
      <c r="AGT443" s="40"/>
      <c r="AGU443" s="40"/>
      <c r="AGV443" s="40"/>
      <c r="AGW443" s="40"/>
      <c r="AGX443" s="40"/>
      <c r="AGY443" s="40"/>
      <c r="AGZ443" s="40"/>
      <c r="AHA443" s="40"/>
      <c r="AHB443" s="40"/>
      <c r="AHC443" s="40"/>
      <c r="AHD443" s="40"/>
      <c r="AHE443" s="40"/>
      <c r="AHF443" s="40"/>
      <c r="AHG443" s="40"/>
      <c r="AHH443" s="40"/>
      <c r="AHI443" s="40"/>
      <c r="AHJ443" s="40"/>
      <c r="AHK443" s="40"/>
      <c r="AHL443" s="40"/>
      <c r="AHM443" s="40"/>
      <c r="AHN443" s="40"/>
      <c r="AHO443" s="40"/>
      <c r="AHP443" s="40"/>
      <c r="AHQ443" s="40"/>
      <c r="AHR443" s="40"/>
      <c r="AHS443" s="40"/>
      <c r="AHT443" s="40"/>
      <c r="AHU443" s="40"/>
      <c r="AHV443" s="40"/>
      <c r="AHW443" s="40"/>
      <c r="AHX443" s="40"/>
      <c r="AHY443" s="40"/>
      <c r="AHZ443" s="40"/>
      <c r="AIA443" s="40"/>
      <c r="AIB443" s="40"/>
      <c r="AIC443" s="40"/>
      <c r="AID443" s="40"/>
      <c r="AIE443" s="40"/>
      <c r="AIF443" s="40"/>
      <c r="AIG443" s="40"/>
      <c r="AIH443" s="40"/>
      <c r="AII443" s="40"/>
      <c r="AIJ443" s="40"/>
      <c r="AIK443" s="40"/>
      <c r="AIL443" s="40"/>
      <c r="AIM443" s="40"/>
      <c r="AIN443" s="40"/>
      <c r="AIO443" s="40"/>
      <c r="AIP443" s="40"/>
      <c r="AIQ443" s="40"/>
      <c r="AIR443" s="40"/>
      <c r="AIS443" s="40"/>
      <c r="AIT443" s="40"/>
      <c r="AIU443" s="40"/>
      <c r="AIV443" s="40"/>
      <c r="AIW443" s="40"/>
      <c r="AIX443" s="40"/>
      <c r="AIY443" s="40"/>
      <c r="AIZ443" s="40"/>
      <c r="AJA443" s="40"/>
      <c r="AJB443" s="40"/>
      <c r="AJC443" s="40"/>
      <c r="AJD443" s="40"/>
      <c r="AJE443" s="40"/>
      <c r="AJF443" s="40"/>
      <c r="AJG443" s="40"/>
      <c r="AJH443" s="40"/>
      <c r="AJI443" s="40"/>
      <c r="AJJ443" s="40"/>
      <c r="AJK443" s="40"/>
      <c r="AJL443" s="40"/>
      <c r="AJM443" s="40"/>
      <c r="AJN443" s="40"/>
      <c r="AJO443" s="40"/>
      <c r="AJP443" s="40"/>
      <c r="AJQ443" s="40"/>
      <c r="AJR443" s="40"/>
      <c r="AJS443" s="40"/>
      <c r="AJT443" s="40"/>
      <c r="AJU443" s="40"/>
      <c r="AJV443" s="40"/>
      <c r="AJW443" s="40"/>
      <c r="AJX443" s="40"/>
      <c r="AJY443" s="40"/>
      <c r="AJZ443" s="40"/>
      <c r="AKA443" s="40"/>
      <c r="AKB443" s="40"/>
      <c r="AKC443" s="40"/>
      <c r="AKD443" s="40"/>
      <c r="AKE443" s="40"/>
      <c r="AKF443" s="40"/>
      <c r="AKG443" s="40"/>
      <c r="AKH443" s="40"/>
      <c r="AKI443" s="40"/>
      <c r="AKJ443" s="40"/>
      <c r="AKK443" s="40"/>
      <c r="AKL443" s="40"/>
      <c r="AKM443" s="40"/>
      <c r="AKN443" s="40"/>
      <c r="AKO443" s="40"/>
      <c r="AKP443" s="40"/>
      <c r="AKQ443" s="40"/>
      <c r="AKR443" s="40"/>
      <c r="AKS443" s="40"/>
      <c r="AKT443" s="40"/>
      <c r="AKU443" s="40"/>
      <c r="AKV443" s="40"/>
      <c r="AKW443" s="40"/>
      <c r="AKX443" s="40"/>
      <c r="AKY443" s="40"/>
      <c r="AKZ443" s="40"/>
      <c r="ALA443" s="40"/>
      <c r="ALB443" s="40"/>
      <c r="ALC443" s="40"/>
      <c r="ALD443" s="40"/>
      <c r="ALE443" s="40"/>
      <c r="ALF443" s="40"/>
      <c r="ALG443" s="40"/>
      <c r="ALH443" s="40"/>
      <c r="ALI443" s="40"/>
      <c r="ALJ443" s="40"/>
      <c r="ALK443" s="40"/>
      <c r="ALL443" s="40"/>
      <c r="ALM443" s="40"/>
      <c r="ALN443" s="40"/>
      <c r="ALO443" s="40"/>
      <c r="ALP443" s="40"/>
      <c r="ALQ443" s="40"/>
      <c r="ALR443" s="40"/>
      <c r="ALS443" s="40"/>
      <c r="ALT443" s="40"/>
      <c r="ALU443" s="40"/>
      <c r="ALV443" s="40"/>
      <c r="ALW443" s="40"/>
      <c r="ALX443" s="40"/>
      <c r="ALY443" s="40"/>
      <c r="ALZ443" s="40"/>
      <c r="AMA443" s="40"/>
      <c r="AMB443" s="40"/>
      <c r="AMC443" s="40"/>
      <c r="AMD443" s="40"/>
      <c r="AME443" s="40"/>
      <c r="AMF443" s="40"/>
      <c r="AMG443" s="40"/>
      <c r="AMH443" s="40"/>
      <c r="AMI443" s="40"/>
      <c r="AMJ443" s="40"/>
      <c r="AMK443" s="40"/>
    </row>
    <row r="444" spans="1:1025" ht="15.75" thickBot="1">
      <c r="A444" s="9">
        <v>441</v>
      </c>
      <c r="B444" s="48">
        <v>32005</v>
      </c>
      <c r="C444" s="48" t="s">
        <v>417</v>
      </c>
      <c r="D444" s="50" t="s">
        <v>719</v>
      </c>
      <c r="E444" s="51"/>
      <c r="F444" s="9" t="s">
        <v>14</v>
      </c>
      <c r="G444" s="10"/>
      <c r="H444" s="11"/>
      <c r="I444" s="19">
        <v>15</v>
      </c>
      <c r="J444" s="12"/>
      <c r="K444" s="30"/>
      <c r="L444" s="13"/>
      <c r="M444" s="48">
        <v>2</v>
      </c>
      <c r="N444" s="27"/>
      <c r="O444" s="14">
        <f t="shared" si="6"/>
        <v>0</v>
      </c>
    </row>
    <row r="445" spans="1:1025" ht="15.75" thickBot="1">
      <c r="A445" s="9">
        <v>442</v>
      </c>
      <c r="B445" s="48">
        <v>32006</v>
      </c>
      <c r="C445" s="48" t="s">
        <v>417</v>
      </c>
      <c r="D445" s="50" t="s">
        <v>720</v>
      </c>
      <c r="E445" s="51"/>
      <c r="F445" s="9" t="s">
        <v>14</v>
      </c>
      <c r="G445" s="15"/>
      <c r="H445" s="16"/>
      <c r="I445" s="20">
        <v>15</v>
      </c>
      <c r="J445" s="17"/>
      <c r="K445" s="31"/>
      <c r="L445" s="18"/>
      <c r="M445" s="48">
        <v>2</v>
      </c>
      <c r="N445" s="27"/>
      <c r="O445" s="14">
        <f t="shared" si="6"/>
        <v>0</v>
      </c>
    </row>
    <row r="446" spans="1:1025" ht="15.75" thickBot="1">
      <c r="A446" s="9">
        <v>443</v>
      </c>
      <c r="B446" s="48">
        <v>32007</v>
      </c>
      <c r="C446" s="48" t="s">
        <v>417</v>
      </c>
      <c r="D446" s="50" t="s">
        <v>721</v>
      </c>
      <c r="E446" s="51"/>
      <c r="F446" s="9" t="s">
        <v>14</v>
      </c>
      <c r="G446" s="10"/>
      <c r="H446" s="11"/>
      <c r="I446" s="19">
        <v>12</v>
      </c>
      <c r="J446" s="12"/>
      <c r="K446" s="30"/>
      <c r="L446" s="13"/>
      <c r="M446" s="48">
        <v>2</v>
      </c>
      <c r="N446" s="27"/>
      <c r="O446" s="14">
        <f t="shared" si="6"/>
        <v>0</v>
      </c>
    </row>
    <row r="447" spans="1:1025" ht="15.75" thickBot="1">
      <c r="A447" s="9">
        <v>444</v>
      </c>
      <c r="B447" s="48">
        <v>32008</v>
      </c>
      <c r="C447" s="48" t="s">
        <v>417</v>
      </c>
      <c r="D447" s="50" t="s">
        <v>722</v>
      </c>
      <c r="E447" s="51"/>
      <c r="F447" s="9" t="s">
        <v>14</v>
      </c>
      <c r="G447" s="15"/>
      <c r="H447" s="16"/>
      <c r="I447" s="20">
        <v>15</v>
      </c>
      <c r="J447" s="17"/>
      <c r="K447" s="31"/>
      <c r="L447" s="18"/>
      <c r="M447" s="48">
        <v>3</v>
      </c>
      <c r="N447" s="27"/>
      <c r="O447" s="14">
        <f t="shared" si="6"/>
        <v>0</v>
      </c>
    </row>
    <row r="448" spans="1:1025" ht="15.75" thickBot="1">
      <c r="A448" s="9">
        <v>445</v>
      </c>
      <c r="B448" s="48">
        <v>32009</v>
      </c>
      <c r="C448" s="48" t="s">
        <v>417</v>
      </c>
      <c r="D448" s="50" t="s">
        <v>723</v>
      </c>
      <c r="E448" s="51"/>
      <c r="F448" s="9" t="s">
        <v>14</v>
      </c>
      <c r="G448" s="15"/>
      <c r="H448" s="16"/>
      <c r="I448" s="20">
        <v>15</v>
      </c>
      <c r="J448" s="17"/>
      <c r="K448" s="31"/>
      <c r="L448" s="18"/>
      <c r="M448" s="48">
        <v>3</v>
      </c>
      <c r="N448" s="27"/>
      <c r="O448" s="14">
        <f t="shared" si="6"/>
        <v>0</v>
      </c>
    </row>
    <row r="449" spans="1:1025" s="41" customFormat="1" ht="15.75" thickBot="1">
      <c r="A449" s="32">
        <v>446</v>
      </c>
      <c r="B449" s="48">
        <v>32010</v>
      </c>
      <c r="C449" s="48" t="s">
        <v>418</v>
      </c>
      <c r="D449" s="50" t="s">
        <v>724</v>
      </c>
      <c r="E449" s="51"/>
      <c r="F449" s="32" t="s">
        <v>14</v>
      </c>
      <c r="G449" s="42"/>
      <c r="H449" s="43"/>
      <c r="I449" s="44">
        <v>0</v>
      </c>
      <c r="J449" s="45"/>
      <c r="K449" s="46">
        <v>40</v>
      </c>
      <c r="L449" s="47"/>
      <c r="M449" s="48">
        <v>2</v>
      </c>
      <c r="N449" s="39"/>
      <c r="O449" s="14">
        <f t="shared" si="6"/>
        <v>0</v>
      </c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  <c r="FP449" s="40"/>
      <c r="FQ449" s="40"/>
      <c r="FR449" s="40"/>
      <c r="FS449" s="40"/>
      <c r="FT449" s="40"/>
      <c r="FU449" s="40"/>
      <c r="FV449" s="40"/>
      <c r="FW449" s="40"/>
      <c r="FX449" s="40"/>
      <c r="FY449" s="40"/>
      <c r="FZ449" s="40"/>
      <c r="GA449" s="40"/>
      <c r="GB449" s="40"/>
      <c r="GC449" s="40"/>
      <c r="GD449" s="40"/>
      <c r="GE449" s="40"/>
      <c r="GF449" s="40"/>
      <c r="GG449" s="40"/>
      <c r="GH449" s="40"/>
      <c r="GI449" s="40"/>
      <c r="GJ449" s="40"/>
      <c r="GK449" s="40"/>
      <c r="GL449" s="40"/>
      <c r="GM449" s="40"/>
      <c r="GN449" s="40"/>
      <c r="GO449" s="40"/>
      <c r="GP449" s="40"/>
      <c r="GQ449" s="40"/>
      <c r="GR449" s="40"/>
      <c r="GS449" s="40"/>
      <c r="GT449" s="40"/>
      <c r="GU449" s="40"/>
      <c r="GV449" s="40"/>
      <c r="GW449" s="40"/>
      <c r="GX449" s="40"/>
      <c r="GY449" s="40"/>
      <c r="GZ449" s="40"/>
      <c r="HA449" s="40"/>
      <c r="HB449" s="40"/>
      <c r="HC449" s="40"/>
      <c r="HD449" s="40"/>
      <c r="HE449" s="40"/>
      <c r="HF449" s="40"/>
      <c r="HG449" s="40"/>
      <c r="HH449" s="40"/>
      <c r="HI449" s="40"/>
      <c r="HJ449" s="40"/>
      <c r="HK449" s="40"/>
      <c r="HL449" s="40"/>
      <c r="HM449" s="40"/>
      <c r="HN449" s="40"/>
      <c r="HO449" s="40"/>
      <c r="HP449" s="40"/>
      <c r="HQ449" s="40"/>
      <c r="HR449" s="40"/>
      <c r="HS449" s="40"/>
      <c r="HT449" s="40"/>
      <c r="HU449" s="40"/>
      <c r="HV449" s="40"/>
      <c r="HW449" s="40"/>
      <c r="HX449" s="40"/>
      <c r="HY449" s="40"/>
      <c r="HZ449" s="40"/>
      <c r="IA449" s="40"/>
      <c r="IB449" s="40"/>
      <c r="IC449" s="40"/>
      <c r="ID449" s="40"/>
      <c r="IE449" s="40"/>
      <c r="IF449" s="40"/>
      <c r="IG449" s="40"/>
      <c r="IH449" s="40"/>
      <c r="II449" s="40"/>
      <c r="IJ449" s="40"/>
      <c r="IK449" s="40"/>
      <c r="IL449" s="40"/>
      <c r="IM449" s="40"/>
      <c r="IN449" s="40"/>
      <c r="IO449" s="40"/>
      <c r="IP449" s="40"/>
      <c r="IQ449" s="40"/>
      <c r="IR449" s="40"/>
      <c r="IS449" s="40"/>
      <c r="IT449" s="40"/>
      <c r="IU449" s="40"/>
      <c r="IV449" s="40"/>
      <c r="IW449" s="40"/>
      <c r="IX449" s="40"/>
      <c r="IY449" s="40"/>
      <c r="IZ449" s="40"/>
      <c r="JA449" s="40"/>
      <c r="JB449" s="40"/>
      <c r="JC449" s="40"/>
      <c r="JD449" s="40"/>
      <c r="JE449" s="40"/>
      <c r="JF449" s="40"/>
      <c r="JG449" s="40"/>
      <c r="JH449" s="40"/>
      <c r="JI449" s="40"/>
      <c r="JJ449" s="40"/>
      <c r="JK449" s="40"/>
      <c r="JL449" s="40"/>
      <c r="JM449" s="40"/>
      <c r="JN449" s="40"/>
      <c r="JO449" s="40"/>
      <c r="JP449" s="40"/>
      <c r="JQ449" s="40"/>
      <c r="JR449" s="40"/>
      <c r="JS449" s="40"/>
      <c r="JT449" s="40"/>
      <c r="JU449" s="40"/>
      <c r="JV449" s="40"/>
      <c r="JW449" s="40"/>
      <c r="JX449" s="40"/>
      <c r="JY449" s="40"/>
      <c r="JZ449" s="40"/>
      <c r="KA449" s="40"/>
      <c r="KB449" s="40"/>
      <c r="KC449" s="40"/>
      <c r="KD449" s="40"/>
      <c r="KE449" s="40"/>
      <c r="KF449" s="40"/>
      <c r="KG449" s="40"/>
      <c r="KH449" s="40"/>
      <c r="KI449" s="40"/>
      <c r="KJ449" s="40"/>
      <c r="KK449" s="40"/>
      <c r="KL449" s="40"/>
      <c r="KM449" s="40"/>
      <c r="KN449" s="40"/>
      <c r="KO449" s="40"/>
      <c r="KP449" s="40"/>
      <c r="KQ449" s="40"/>
      <c r="KR449" s="40"/>
      <c r="KS449" s="40"/>
      <c r="KT449" s="40"/>
      <c r="KU449" s="40"/>
      <c r="KV449" s="40"/>
      <c r="KW449" s="40"/>
      <c r="KX449" s="40"/>
      <c r="KY449" s="40"/>
      <c r="KZ449" s="40"/>
      <c r="LA449" s="40"/>
      <c r="LB449" s="40"/>
      <c r="LC449" s="40"/>
      <c r="LD449" s="40"/>
      <c r="LE449" s="40"/>
      <c r="LF449" s="40"/>
      <c r="LG449" s="40"/>
      <c r="LH449" s="40"/>
      <c r="LI449" s="40"/>
      <c r="LJ449" s="40"/>
      <c r="LK449" s="40"/>
      <c r="LL449" s="40"/>
      <c r="LM449" s="40"/>
      <c r="LN449" s="40"/>
      <c r="LO449" s="40"/>
      <c r="LP449" s="40"/>
      <c r="LQ449" s="40"/>
      <c r="LR449" s="40"/>
      <c r="LS449" s="40"/>
      <c r="LT449" s="40"/>
      <c r="LU449" s="40"/>
      <c r="LV449" s="40"/>
      <c r="LW449" s="40"/>
      <c r="LX449" s="40"/>
      <c r="LY449" s="40"/>
      <c r="LZ449" s="40"/>
      <c r="MA449" s="40"/>
      <c r="MB449" s="40"/>
      <c r="MC449" s="40"/>
      <c r="MD449" s="40"/>
      <c r="ME449" s="40"/>
      <c r="MF449" s="40"/>
      <c r="MG449" s="40"/>
      <c r="MH449" s="40"/>
      <c r="MI449" s="40"/>
      <c r="MJ449" s="40"/>
      <c r="MK449" s="40"/>
      <c r="ML449" s="40"/>
      <c r="MM449" s="40"/>
      <c r="MN449" s="40"/>
      <c r="MO449" s="40"/>
      <c r="MP449" s="40"/>
      <c r="MQ449" s="40"/>
      <c r="MR449" s="40"/>
      <c r="MS449" s="40"/>
      <c r="MT449" s="40"/>
      <c r="MU449" s="40"/>
      <c r="MV449" s="40"/>
      <c r="MW449" s="40"/>
      <c r="MX449" s="40"/>
      <c r="MY449" s="40"/>
      <c r="MZ449" s="40"/>
      <c r="NA449" s="40"/>
      <c r="NB449" s="40"/>
      <c r="NC449" s="40"/>
      <c r="ND449" s="40"/>
      <c r="NE449" s="40"/>
      <c r="NF449" s="40"/>
      <c r="NG449" s="40"/>
      <c r="NH449" s="40"/>
      <c r="NI449" s="40"/>
      <c r="NJ449" s="40"/>
      <c r="NK449" s="40"/>
      <c r="NL449" s="40"/>
      <c r="NM449" s="40"/>
      <c r="NN449" s="40"/>
      <c r="NO449" s="40"/>
      <c r="NP449" s="40"/>
      <c r="NQ449" s="40"/>
      <c r="NR449" s="40"/>
      <c r="NS449" s="40"/>
      <c r="NT449" s="40"/>
      <c r="NU449" s="40"/>
      <c r="NV449" s="40"/>
      <c r="NW449" s="40"/>
      <c r="NX449" s="40"/>
      <c r="NY449" s="40"/>
      <c r="NZ449" s="40"/>
      <c r="OA449" s="40"/>
      <c r="OB449" s="40"/>
      <c r="OC449" s="40"/>
      <c r="OD449" s="40"/>
      <c r="OE449" s="40"/>
      <c r="OF449" s="40"/>
      <c r="OG449" s="40"/>
      <c r="OH449" s="40"/>
      <c r="OI449" s="40"/>
      <c r="OJ449" s="40"/>
      <c r="OK449" s="40"/>
      <c r="OL449" s="40"/>
      <c r="OM449" s="40"/>
      <c r="ON449" s="40"/>
      <c r="OO449" s="40"/>
      <c r="OP449" s="40"/>
      <c r="OQ449" s="40"/>
      <c r="OR449" s="40"/>
      <c r="OS449" s="40"/>
      <c r="OT449" s="40"/>
      <c r="OU449" s="40"/>
      <c r="OV449" s="40"/>
      <c r="OW449" s="40"/>
      <c r="OX449" s="40"/>
      <c r="OY449" s="40"/>
      <c r="OZ449" s="40"/>
      <c r="PA449" s="40"/>
      <c r="PB449" s="40"/>
      <c r="PC449" s="40"/>
      <c r="PD449" s="40"/>
      <c r="PE449" s="40"/>
      <c r="PF449" s="40"/>
      <c r="PG449" s="40"/>
      <c r="PH449" s="40"/>
      <c r="PI449" s="40"/>
      <c r="PJ449" s="40"/>
      <c r="PK449" s="40"/>
      <c r="PL449" s="40"/>
      <c r="PM449" s="40"/>
      <c r="PN449" s="40"/>
      <c r="PO449" s="40"/>
      <c r="PP449" s="40"/>
      <c r="PQ449" s="40"/>
      <c r="PR449" s="40"/>
      <c r="PS449" s="40"/>
      <c r="PT449" s="40"/>
      <c r="PU449" s="40"/>
      <c r="PV449" s="40"/>
      <c r="PW449" s="40"/>
      <c r="PX449" s="40"/>
      <c r="PY449" s="40"/>
      <c r="PZ449" s="40"/>
      <c r="QA449" s="40"/>
      <c r="QB449" s="40"/>
      <c r="QC449" s="40"/>
      <c r="QD449" s="40"/>
      <c r="QE449" s="40"/>
      <c r="QF449" s="40"/>
      <c r="QG449" s="40"/>
      <c r="QH449" s="40"/>
      <c r="QI449" s="40"/>
      <c r="QJ449" s="40"/>
      <c r="QK449" s="40"/>
      <c r="QL449" s="40"/>
      <c r="QM449" s="40"/>
      <c r="QN449" s="40"/>
      <c r="QO449" s="40"/>
      <c r="QP449" s="40"/>
      <c r="QQ449" s="40"/>
      <c r="QR449" s="40"/>
      <c r="QS449" s="40"/>
      <c r="QT449" s="40"/>
      <c r="QU449" s="40"/>
      <c r="QV449" s="40"/>
      <c r="QW449" s="40"/>
      <c r="QX449" s="40"/>
      <c r="QY449" s="40"/>
      <c r="QZ449" s="40"/>
      <c r="RA449" s="40"/>
      <c r="RB449" s="40"/>
      <c r="RC449" s="40"/>
      <c r="RD449" s="40"/>
      <c r="RE449" s="40"/>
      <c r="RF449" s="40"/>
      <c r="RG449" s="40"/>
      <c r="RH449" s="40"/>
      <c r="RI449" s="40"/>
      <c r="RJ449" s="40"/>
      <c r="RK449" s="40"/>
      <c r="RL449" s="40"/>
      <c r="RM449" s="40"/>
      <c r="RN449" s="40"/>
      <c r="RO449" s="40"/>
      <c r="RP449" s="40"/>
      <c r="RQ449" s="40"/>
      <c r="RR449" s="40"/>
      <c r="RS449" s="40"/>
      <c r="RT449" s="40"/>
      <c r="RU449" s="40"/>
      <c r="RV449" s="40"/>
      <c r="RW449" s="40"/>
      <c r="RX449" s="40"/>
      <c r="RY449" s="40"/>
      <c r="RZ449" s="40"/>
      <c r="SA449" s="40"/>
      <c r="SB449" s="40"/>
      <c r="SC449" s="40"/>
      <c r="SD449" s="40"/>
      <c r="SE449" s="40"/>
      <c r="SF449" s="40"/>
      <c r="SG449" s="40"/>
      <c r="SH449" s="40"/>
      <c r="SI449" s="40"/>
      <c r="SJ449" s="40"/>
      <c r="SK449" s="40"/>
      <c r="SL449" s="40"/>
      <c r="SM449" s="40"/>
      <c r="SN449" s="40"/>
      <c r="SO449" s="40"/>
      <c r="SP449" s="40"/>
      <c r="SQ449" s="40"/>
      <c r="SR449" s="40"/>
      <c r="SS449" s="40"/>
      <c r="ST449" s="40"/>
      <c r="SU449" s="40"/>
      <c r="SV449" s="40"/>
      <c r="SW449" s="40"/>
      <c r="SX449" s="40"/>
      <c r="SY449" s="40"/>
      <c r="SZ449" s="40"/>
      <c r="TA449" s="40"/>
      <c r="TB449" s="40"/>
      <c r="TC449" s="40"/>
      <c r="TD449" s="40"/>
      <c r="TE449" s="40"/>
      <c r="TF449" s="40"/>
      <c r="TG449" s="40"/>
      <c r="TH449" s="40"/>
      <c r="TI449" s="40"/>
      <c r="TJ449" s="40"/>
      <c r="TK449" s="40"/>
      <c r="TL449" s="40"/>
      <c r="TM449" s="40"/>
      <c r="TN449" s="40"/>
      <c r="TO449" s="40"/>
      <c r="TP449" s="40"/>
      <c r="TQ449" s="40"/>
      <c r="TR449" s="40"/>
      <c r="TS449" s="40"/>
      <c r="TT449" s="40"/>
      <c r="TU449" s="40"/>
      <c r="TV449" s="40"/>
      <c r="TW449" s="40"/>
      <c r="TX449" s="40"/>
      <c r="TY449" s="40"/>
      <c r="TZ449" s="40"/>
      <c r="UA449" s="40"/>
      <c r="UB449" s="40"/>
      <c r="UC449" s="40"/>
      <c r="UD449" s="40"/>
      <c r="UE449" s="40"/>
      <c r="UF449" s="40"/>
      <c r="UG449" s="40"/>
      <c r="UH449" s="40"/>
      <c r="UI449" s="40"/>
      <c r="UJ449" s="40"/>
      <c r="UK449" s="40"/>
      <c r="UL449" s="40"/>
      <c r="UM449" s="40"/>
      <c r="UN449" s="40"/>
      <c r="UO449" s="40"/>
      <c r="UP449" s="40"/>
      <c r="UQ449" s="40"/>
      <c r="UR449" s="40"/>
      <c r="US449" s="40"/>
      <c r="UT449" s="40"/>
      <c r="UU449" s="40"/>
      <c r="UV449" s="40"/>
      <c r="UW449" s="40"/>
      <c r="UX449" s="40"/>
      <c r="UY449" s="40"/>
      <c r="UZ449" s="40"/>
      <c r="VA449" s="40"/>
      <c r="VB449" s="40"/>
      <c r="VC449" s="40"/>
      <c r="VD449" s="40"/>
      <c r="VE449" s="40"/>
      <c r="VF449" s="40"/>
      <c r="VG449" s="40"/>
      <c r="VH449" s="40"/>
      <c r="VI449" s="40"/>
      <c r="VJ449" s="40"/>
      <c r="VK449" s="40"/>
      <c r="VL449" s="40"/>
      <c r="VM449" s="40"/>
      <c r="VN449" s="40"/>
      <c r="VO449" s="40"/>
      <c r="VP449" s="40"/>
      <c r="VQ449" s="40"/>
      <c r="VR449" s="40"/>
      <c r="VS449" s="40"/>
      <c r="VT449" s="40"/>
      <c r="VU449" s="40"/>
      <c r="VV449" s="40"/>
      <c r="VW449" s="40"/>
      <c r="VX449" s="40"/>
      <c r="VY449" s="40"/>
      <c r="VZ449" s="40"/>
      <c r="WA449" s="40"/>
      <c r="WB449" s="40"/>
      <c r="WC449" s="40"/>
      <c r="WD449" s="40"/>
      <c r="WE449" s="40"/>
      <c r="WF449" s="40"/>
      <c r="WG449" s="40"/>
      <c r="WH449" s="40"/>
      <c r="WI449" s="40"/>
      <c r="WJ449" s="40"/>
      <c r="WK449" s="40"/>
      <c r="WL449" s="40"/>
      <c r="WM449" s="40"/>
      <c r="WN449" s="40"/>
      <c r="WO449" s="40"/>
      <c r="WP449" s="40"/>
      <c r="WQ449" s="40"/>
      <c r="WR449" s="40"/>
      <c r="WS449" s="40"/>
      <c r="WT449" s="40"/>
      <c r="WU449" s="40"/>
      <c r="WV449" s="40"/>
      <c r="WW449" s="40"/>
      <c r="WX449" s="40"/>
      <c r="WY449" s="40"/>
      <c r="WZ449" s="40"/>
      <c r="XA449" s="40"/>
      <c r="XB449" s="40"/>
      <c r="XC449" s="40"/>
      <c r="XD449" s="40"/>
      <c r="XE449" s="40"/>
      <c r="XF449" s="40"/>
      <c r="XG449" s="40"/>
      <c r="XH449" s="40"/>
      <c r="XI449" s="40"/>
      <c r="XJ449" s="40"/>
      <c r="XK449" s="40"/>
      <c r="XL449" s="40"/>
      <c r="XM449" s="40"/>
      <c r="XN449" s="40"/>
      <c r="XO449" s="40"/>
      <c r="XP449" s="40"/>
      <c r="XQ449" s="40"/>
      <c r="XR449" s="40"/>
      <c r="XS449" s="40"/>
      <c r="XT449" s="40"/>
      <c r="XU449" s="40"/>
      <c r="XV449" s="40"/>
      <c r="XW449" s="40"/>
      <c r="XX449" s="40"/>
      <c r="XY449" s="40"/>
      <c r="XZ449" s="40"/>
      <c r="YA449" s="40"/>
      <c r="YB449" s="40"/>
      <c r="YC449" s="40"/>
      <c r="YD449" s="40"/>
      <c r="YE449" s="40"/>
      <c r="YF449" s="40"/>
      <c r="YG449" s="40"/>
      <c r="YH449" s="40"/>
      <c r="YI449" s="40"/>
      <c r="YJ449" s="40"/>
      <c r="YK449" s="40"/>
      <c r="YL449" s="40"/>
      <c r="YM449" s="40"/>
      <c r="YN449" s="40"/>
      <c r="YO449" s="40"/>
      <c r="YP449" s="40"/>
      <c r="YQ449" s="40"/>
      <c r="YR449" s="40"/>
      <c r="YS449" s="40"/>
      <c r="YT449" s="40"/>
      <c r="YU449" s="40"/>
      <c r="YV449" s="40"/>
      <c r="YW449" s="40"/>
      <c r="YX449" s="40"/>
      <c r="YY449" s="40"/>
      <c r="YZ449" s="40"/>
      <c r="ZA449" s="40"/>
      <c r="ZB449" s="40"/>
      <c r="ZC449" s="40"/>
      <c r="ZD449" s="40"/>
      <c r="ZE449" s="40"/>
      <c r="ZF449" s="40"/>
      <c r="ZG449" s="40"/>
      <c r="ZH449" s="40"/>
      <c r="ZI449" s="40"/>
      <c r="ZJ449" s="40"/>
      <c r="ZK449" s="40"/>
      <c r="ZL449" s="40"/>
      <c r="ZM449" s="40"/>
      <c r="ZN449" s="40"/>
      <c r="ZO449" s="40"/>
      <c r="ZP449" s="40"/>
      <c r="ZQ449" s="40"/>
      <c r="ZR449" s="40"/>
      <c r="ZS449" s="40"/>
      <c r="ZT449" s="40"/>
      <c r="ZU449" s="40"/>
      <c r="ZV449" s="40"/>
      <c r="ZW449" s="40"/>
      <c r="ZX449" s="40"/>
      <c r="ZY449" s="40"/>
      <c r="ZZ449" s="40"/>
      <c r="AAA449" s="40"/>
      <c r="AAB449" s="40"/>
      <c r="AAC449" s="40"/>
      <c r="AAD449" s="40"/>
      <c r="AAE449" s="40"/>
      <c r="AAF449" s="40"/>
      <c r="AAG449" s="40"/>
      <c r="AAH449" s="40"/>
      <c r="AAI449" s="40"/>
      <c r="AAJ449" s="40"/>
      <c r="AAK449" s="40"/>
      <c r="AAL449" s="40"/>
      <c r="AAM449" s="40"/>
      <c r="AAN449" s="40"/>
      <c r="AAO449" s="40"/>
      <c r="AAP449" s="40"/>
      <c r="AAQ449" s="40"/>
      <c r="AAR449" s="40"/>
      <c r="AAS449" s="40"/>
      <c r="AAT449" s="40"/>
      <c r="AAU449" s="40"/>
      <c r="AAV449" s="40"/>
      <c r="AAW449" s="40"/>
      <c r="AAX449" s="40"/>
      <c r="AAY449" s="40"/>
      <c r="AAZ449" s="40"/>
      <c r="ABA449" s="40"/>
      <c r="ABB449" s="40"/>
      <c r="ABC449" s="40"/>
      <c r="ABD449" s="40"/>
      <c r="ABE449" s="40"/>
      <c r="ABF449" s="40"/>
      <c r="ABG449" s="40"/>
      <c r="ABH449" s="40"/>
      <c r="ABI449" s="40"/>
      <c r="ABJ449" s="40"/>
      <c r="ABK449" s="40"/>
      <c r="ABL449" s="40"/>
      <c r="ABM449" s="40"/>
      <c r="ABN449" s="40"/>
      <c r="ABO449" s="40"/>
      <c r="ABP449" s="40"/>
      <c r="ABQ449" s="40"/>
      <c r="ABR449" s="40"/>
      <c r="ABS449" s="40"/>
      <c r="ABT449" s="40"/>
      <c r="ABU449" s="40"/>
      <c r="ABV449" s="40"/>
      <c r="ABW449" s="40"/>
      <c r="ABX449" s="40"/>
      <c r="ABY449" s="40"/>
      <c r="ABZ449" s="40"/>
      <c r="ACA449" s="40"/>
      <c r="ACB449" s="40"/>
      <c r="ACC449" s="40"/>
      <c r="ACD449" s="40"/>
      <c r="ACE449" s="40"/>
      <c r="ACF449" s="40"/>
      <c r="ACG449" s="40"/>
      <c r="ACH449" s="40"/>
      <c r="ACI449" s="40"/>
      <c r="ACJ449" s="40"/>
      <c r="ACK449" s="40"/>
      <c r="ACL449" s="40"/>
      <c r="ACM449" s="40"/>
      <c r="ACN449" s="40"/>
      <c r="ACO449" s="40"/>
      <c r="ACP449" s="40"/>
      <c r="ACQ449" s="40"/>
      <c r="ACR449" s="40"/>
      <c r="ACS449" s="40"/>
      <c r="ACT449" s="40"/>
      <c r="ACU449" s="40"/>
      <c r="ACV449" s="40"/>
      <c r="ACW449" s="40"/>
      <c r="ACX449" s="40"/>
      <c r="ACY449" s="40"/>
      <c r="ACZ449" s="40"/>
      <c r="ADA449" s="40"/>
      <c r="ADB449" s="40"/>
      <c r="ADC449" s="40"/>
      <c r="ADD449" s="40"/>
      <c r="ADE449" s="40"/>
      <c r="ADF449" s="40"/>
      <c r="ADG449" s="40"/>
      <c r="ADH449" s="40"/>
      <c r="ADI449" s="40"/>
      <c r="ADJ449" s="40"/>
      <c r="ADK449" s="40"/>
      <c r="ADL449" s="40"/>
      <c r="ADM449" s="40"/>
      <c r="ADN449" s="40"/>
      <c r="ADO449" s="40"/>
      <c r="ADP449" s="40"/>
      <c r="ADQ449" s="40"/>
      <c r="ADR449" s="40"/>
      <c r="ADS449" s="40"/>
      <c r="ADT449" s="40"/>
      <c r="ADU449" s="40"/>
      <c r="ADV449" s="40"/>
      <c r="ADW449" s="40"/>
      <c r="ADX449" s="40"/>
      <c r="ADY449" s="40"/>
      <c r="ADZ449" s="40"/>
      <c r="AEA449" s="40"/>
      <c r="AEB449" s="40"/>
      <c r="AEC449" s="40"/>
      <c r="AED449" s="40"/>
      <c r="AEE449" s="40"/>
      <c r="AEF449" s="40"/>
      <c r="AEG449" s="40"/>
      <c r="AEH449" s="40"/>
      <c r="AEI449" s="40"/>
      <c r="AEJ449" s="40"/>
      <c r="AEK449" s="40"/>
      <c r="AEL449" s="40"/>
      <c r="AEM449" s="40"/>
      <c r="AEN449" s="40"/>
      <c r="AEO449" s="40"/>
      <c r="AEP449" s="40"/>
      <c r="AEQ449" s="40"/>
      <c r="AER449" s="40"/>
      <c r="AES449" s="40"/>
      <c r="AET449" s="40"/>
      <c r="AEU449" s="40"/>
      <c r="AEV449" s="40"/>
      <c r="AEW449" s="40"/>
      <c r="AEX449" s="40"/>
      <c r="AEY449" s="40"/>
      <c r="AEZ449" s="40"/>
      <c r="AFA449" s="40"/>
      <c r="AFB449" s="40"/>
      <c r="AFC449" s="40"/>
      <c r="AFD449" s="40"/>
      <c r="AFE449" s="40"/>
      <c r="AFF449" s="40"/>
      <c r="AFG449" s="40"/>
      <c r="AFH449" s="40"/>
      <c r="AFI449" s="40"/>
      <c r="AFJ449" s="40"/>
      <c r="AFK449" s="40"/>
      <c r="AFL449" s="40"/>
      <c r="AFM449" s="40"/>
      <c r="AFN449" s="40"/>
      <c r="AFO449" s="40"/>
      <c r="AFP449" s="40"/>
      <c r="AFQ449" s="40"/>
      <c r="AFR449" s="40"/>
      <c r="AFS449" s="40"/>
      <c r="AFT449" s="40"/>
      <c r="AFU449" s="40"/>
      <c r="AFV449" s="40"/>
      <c r="AFW449" s="40"/>
      <c r="AFX449" s="40"/>
      <c r="AFY449" s="40"/>
      <c r="AFZ449" s="40"/>
      <c r="AGA449" s="40"/>
      <c r="AGB449" s="40"/>
      <c r="AGC449" s="40"/>
      <c r="AGD449" s="40"/>
      <c r="AGE449" s="40"/>
      <c r="AGF449" s="40"/>
      <c r="AGG449" s="40"/>
      <c r="AGH449" s="40"/>
      <c r="AGI449" s="40"/>
      <c r="AGJ449" s="40"/>
      <c r="AGK449" s="40"/>
      <c r="AGL449" s="40"/>
      <c r="AGM449" s="40"/>
      <c r="AGN449" s="40"/>
      <c r="AGO449" s="40"/>
      <c r="AGP449" s="40"/>
      <c r="AGQ449" s="40"/>
      <c r="AGR449" s="40"/>
      <c r="AGS449" s="40"/>
      <c r="AGT449" s="40"/>
      <c r="AGU449" s="40"/>
      <c r="AGV449" s="40"/>
      <c r="AGW449" s="40"/>
      <c r="AGX449" s="40"/>
      <c r="AGY449" s="40"/>
      <c r="AGZ449" s="40"/>
      <c r="AHA449" s="40"/>
      <c r="AHB449" s="40"/>
      <c r="AHC449" s="40"/>
      <c r="AHD449" s="40"/>
      <c r="AHE449" s="40"/>
      <c r="AHF449" s="40"/>
      <c r="AHG449" s="40"/>
      <c r="AHH449" s="40"/>
      <c r="AHI449" s="40"/>
      <c r="AHJ449" s="40"/>
      <c r="AHK449" s="40"/>
      <c r="AHL449" s="40"/>
      <c r="AHM449" s="40"/>
      <c r="AHN449" s="40"/>
      <c r="AHO449" s="40"/>
      <c r="AHP449" s="40"/>
      <c r="AHQ449" s="40"/>
      <c r="AHR449" s="40"/>
      <c r="AHS449" s="40"/>
      <c r="AHT449" s="40"/>
      <c r="AHU449" s="40"/>
      <c r="AHV449" s="40"/>
      <c r="AHW449" s="40"/>
      <c r="AHX449" s="40"/>
      <c r="AHY449" s="40"/>
      <c r="AHZ449" s="40"/>
      <c r="AIA449" s="40"/>
      <c r="AIB449" s="40"/>
      <c r="AIC449" s="40"/>
      <c r="AID449" s="40"/>
      <c r="AIE449" s="40"/>
      <c r="AIF449" s="40"/>
      <c r="AIG449" s="40"/>
      <c r="AIH449" s="40"/>
      <c r="AII449" s="40"/>
      <c r="AIJ449" s="40"/>
      <c r="AIK449" s="40"/>
      <c r="AIL449" s="40"/>
      <c r="AIM449" s="40"/>
      <c r="AIN449" s="40"/>
      <c r="AIO449" s="40"/>
      <c r="AIP449" s="40"/>
      <c r="AIQ449" s="40"/>
      <c r="AIR449" s="40"/>
      <c r="AIS449" s="40"/>
      <c r="AIT449" s="40"/>
      <c r="AIU449" s="40"/>
      <c r="AIV449" s="40"/>
      <c r="AIW449" s="40"/>
      <c r="AIX449" s="40"/>
      <c r="AIY449" s="40"/>
      <c r="AIZ449" s="40"/>
      <c r="AJA449" s="40"/>
      <c r="AJB449" s="40"/>
      <c r="AJC449" s="40"/>
      <c r="AJD449" s="40"/>
      <c r="AJE449" s="40"/>
      <c r="AJF449" s="40"/>
      <c r="AJG449" s="40"/>
      <c r="AJH449" s="40"/>
      <c r="AJI449" s="40"/>
      <c r="AJJ449" s="40"/>
      <c r="AJK449" s="40"/>
      <c r="AJL449" s="40"/>
      <c r="AJM449" s="40"/>
      <c r="AJN449" s="40"/>
      <c r="AJO449" s="40"/>
      <c r="AJP449" s="40"/>
      <c r="AJQ449" s="40"/>
      <c r="AJR449" s="40"/>
      <c r="AJS449" s="40"/>
      <c r="AJT449" s="40"/>
      <c r="AJU449" s="40"/>
      <c r="AJV449" s="40"/>
      <c r="AJW449" s="40"/>
      <c r="AJX449" s="40"/>
      <c r="AJY449" s="40"/>
      <c r="AJZ449" s="40"/>
      <c r="AKA449" s="40"/>
      <c r="AKB449" s="40"/>
      <c r="AKC449" s="40"/>
      <c r="AKD449" s="40"/>
      <c r="AKE449" s="40"/>
      <c r="AKF449" s="40"/>
      <c r="AKG449" s="40"/>
      <c r="AKH449" s="40"/>
      <c r="AKI449" s="40"/>
      <c r="AKJ449" s="40"/>
      <c r="AKK449" s="40"/>
      <c r="AKL449" s="40"/>
      <c r="AKM449" s="40"/>
      <c r="AKN449" s="40"/>
      <c r="AKO449" s="40"/>
      <c r="AKP449" s="40"/>
      <c r="AKQ449" s="40"/>
      <c r="AKR449" s="40"/>
      <c r="AKS449" s="40"/>
      <c r="AKT449" s="40"/>
      <c r="AKU449" s="40"/>
      <c r="AKV449" s="40"/>
      <c r="AKW449" s="40"/>
      <c r="AKX449" s="40"/>
      <c r="AKY449" s="40"/>
      <c r="AKZ449" s="40"/>
      <c r="ALA449" s="40"/>
      <c r="ALB449" s="40"/>
      <c r="ALC449" s="40"/>
      <c r="ALD449" s="40"/>
      <c r="ALE449" s="40"/>
      <c r="ALF449" s="40"/>
      <c r="ALG449" s="40"/>
      <c r="ALH449" s="40"/>
      <c r="ALI449" s="40"/>
      <c r="ALJ449" s="40"/>
      <c r="ALK449" s="40"/>
      <c r="ALL449" s="40"/>
      <c r="ALM449" s="40"/>
      <c r="ALN449" s="40"/>
      <c r="ALO449" s="40"/>
      <c r="ALP449" s="40"/>
      <c r="ALQ449" s="40"/>
      <c r="ALR449" s="40"/>
      <c r="ALS449" s="40"/>
      <c r="ALT449" s="40"/>
      <c r="ALU449" s="40"/>
      <c r="ALV449" s="40"/>
      <c r="ALW449" s="40"/>
      <c r="ALX449" s="40"/>
      <c r="ALY449" s="40"/>
      <c r="ALZ449" s="40"/>
      <c r="AMA449" s="40"/>
      <c r="AMB449" s="40"/>
      <c r="AMC449" s="40"/>
      <c r="AMD449" s="40"/>
      <c r="AME449" s="40"/>
      <c r="AMF449" s="40"/>
      <c r="AMG449" s="40"/>
      <c r="AMH449" s="40"/>
      <c r="AMI449" s="40"/>
      <c r="AMJ449" s="40"/>
      <c r="AMK449" s="40"/>
    </row>
    <row r="450" spans="1:1025" ht="15.75" thickBot="1">
      <c r="A450" s="9">
        <v>447</v>
      </c>
      <c r="B450" s="48">
        <v>32014</v>
      </c>
      <c r="C450" s="48" t="s">
        <v>418</v>
      </c>
      <c r="D450" s="50" t="s">
        <v>725</v>
      </c>
      <c r="E450" s="51"/>
      <c r="F450" s="9" t="s">
        <v>14</v>
      </c>
      <c r="G450" s="10"/>
      <c r="H450" s="11"/>
      <c r="I450" s="19">
        <v>4</v>
      </c>
      <c r="J450" s="12"/>
      <c r="K450" s="30"/>
      <c r="L450" s="13"/>
      <c r="M450" s="48">
        <v>3</v>
      </c>
      <c r="N450" s="27"/>
      <c r="O450" s="14">
        <f t="shared" si="6"/>
        <v>0</v>
      </c>
    </row>
    <row r="451" spans="1:1025" ht="15.75" thickBot="1">
      <c r="A451" s="9">
        <v>448</v>
      </c>
      <c r="B451" s="48">
        <v>32003</v>
      </c>
      <c r="C451" s="48" t="s">
        <v>417</v>
      </c>
      <c r="D451" s="50" t="s">
        <v>726</v>
      </c>
      <c r="E451" s="51"/>
      <c r="F451" s="9" t="s">
        <v>14</v>
      </c>
      <c r="G451" s="10"/>
      <c r="H451" s="11"/>
      <c r="I451" s="19">
        <v>10</v>
      </c>
      <c r="J451" s="12"/>
      <c r="K451" s="30"/>
      <c r="L451" s="13"/>
      <c r="M451" s="48">
        <v>1</v>
      </c>
      <c r="N451" s="27"/>
      <c r="O451" s="14">
        <f t="shared" si="6"/>
        <v>0</v>
      </c>
    </row>
    <row r="452" spans="1:1025" ht="15.75" thickBot="1">
      <c r="A452" s="9">
        <v>449</v>
      </c>
      <c r="B452" s="48">
        <v>32013</v>
      </c>
      <c r="C452" s="48" t="s">
        <v>418</v>
      </c>
      <c r="D452" s="50" t="s">
        <v>727</v>
      </c>
      <c r="E452" s="51"/>
      <c r="F452" s="9" t="s">
        <v>14</v>
      </c>
      <c r="G452" s="15"/>
      <c r="H452" s="16">
        <v>4</v>
      </c>
      <c r="I452" s="20">
        <v>6</v>
      </c>
      <c r="J452" s="17"/>
      <c r="K452" s="31"/>
      <c r="L452" s="18"/>
      <c r="M452" s="48">
        <v>1</v>
      </c>
      <c r="N452" s="27"/>
      <c r="O452" s="14">
        <f t="shared" ref="O452:O458" si="7">N452*M452</f>
        <v>0</v>
      </c>
    </row>
    <row r="453" spans="1:1025" ht="15.75" thickBot="1">
      <c r="A453" s="9">
        <v>450</v>
      </c>
      <c r="B453" s="48">
        <v>32015</v>
      </c>
      <c r="C453" s="48" t="s">
        <v>419</v>
      </c>
      <c r="D453" s="50" t="s">
        <v>728</v>
      </c>
      <c r="E453" s="51"/>
      <c r="F453" s="9" t="s">
        <v>14</v>
      </c>
      <c r="G453" s="15">
        <v>5</v>
      </c>
      <c r="H453" s="16"/>
      <c r="I453" s="20"/>
      <c r="J453" s="17"/>
      <c r="K453" s="31"/>
      <c r="L453" s="18"/>
      <c r="M453" s="48">
        <v>3</v>
      </c>
      <c r="N453" s="27"/>
      <c r="O453" s="14">
        <f t="shared" si="7"/>
        <v>0</v>
      </c>
    </row>
    <row r="454" spans="1:1025" ht="15.75" thickBot="1">
      <c r="A454" s="9">
        <v>451</v>
      </c>
      <c r="B454" s="48">
        <v>31550</v>
      </c>
      <c r="C454" s="48" t="s">
        <v>190</v>
      </c>
      <c r="D454" s="50" t="s">
        <v>729</v>
      </c>
      <c r="E454" s="51"/>
      <c r="F454" s="9" t="s">
        <v>14</v>
      </c>
      <c r="G454" s="15">
        <v>5</v>
      </c>
      <c r="H454" s="16"/>
      <c r="I454" s="20"/>
      <c r="J454" s="17"/>
      <c r="K454" s="31"/>
      <c r="L454" s="18"/>
      <c r="M454" s="48">
        <v>2</v>
      </c>
      <c r="N454" s="27"/>
      <c r="O454" s="14">
        <f t="shared" si="7"/>
        <v>0</v>
      </c>
    </row>
    <row r="455" spans="1:1025" ht="15.75" thickBot="1">
      <c r="A455" s="9">
        <v>452</v>
      </c>
      <c r="B455" s="48">
        <v>32016</v>
      </c>
      <c r="C455" s="48" t="s">
        <v>420</v>
      </c>
      <c r="D455" s="50" t="s">
        <v>730</v>
      </c>
      <c r="E455" s="51"/>
      <c r="F455" s="9" t="s">
        <v>14</v>
      </c>
      <c r="G455" s="15"/>
      <c r="H455" s="16"/>
      <c r="I455" s="20"/>
      <c r="J455" s="17">
        <v>2</v>
      </c>
      <c r="K455" s="31">
        <v>2</v>
      </c>
      <c r="L455" s="18"/>
      <c r="M455" s="48">
        <v>6</v>
      </c>
      <c r="N455" s="27"/>
      <c r="O455" s="14">
        <f t="shared" si="7"/>
        <v>0</v>
      </c>
    </row>
    <row r="456" spans="1:1025" ht="15.75" thickBot="1">
      <c r="A456" s="9">
        <v>453</v>
      </c>
      <c r="B456" s="48">
        <v>32020</v>
      </c>
      <c r="C456" s="48" t="s">
        <v>421</v>
      </c>
      <c r="D456" s="50" t="s">
        <v>731</v>
      </c>
      <c r="E456" s="51"/>
      <c r="F456" s="9" t="s">
        <v>14</v>
      </c>
      <c r="G456" s="15"/>
      <c r="H456" s="16"/>
      <c r="I456" s="20"/>
      <c r="J456" s="17">
        <v>2</v>
      </c>
      <c r="K456" s="31">
        <v>2</v>
      </c>
      <c r="L456" s="18"/>
      <c r="M456" s="48">
        <v>3</v>
      </c>
      <c r="N456" s="27"/>
      <c r="O456" s="14">
        <f t="shared" si="7"/>
        <v>0</v>
      </c>
    </row>
    <row r="457" spans="1:1025" ht="15.75" thickBot="1">
      <c r="A457" s="9">
        <v>454</v>
      </c>
      <c r="B457" s="48">
        <v>32017</v>
      </c>
      <c r="C457" s="48" t="s">
        <v>421</v>
      </c>
      <c r="D457" s="50" t="s">
        <v>175</v>
      </c>
      <c r="E457" s="51"/>
      <c r="F457" s="9" t="s">
        <v>14</v>
      </c>
      <c r="G457" s="15"/>
      <c r="H457" s="16">
        <v>4</v>
      </c>
      <c r="I457" s="20">
        <v>6</v>
      </c>
      <c r="J457" s="17"/>
      <c r="K457" s="31"/>
      <c r="L457" s="18">
        <v>4</v>
      </c>
      <c r="M457" s="48">
        <v>2</v>
      </c>
      <c r="N457" s="27"/>
      <c r="O457" s="14">
        <f t="shared" si="7"/>
        <v>0</v>
      </c>
    </row>
    <row r="458" spans="1:1025" ht="15.75" thickBot="1">
      <c r="A458" s="9">
        <v>455</v>
      </c>
      <c r="B458" s="48">
        <v>32018</v>
      </c>
      <c r="C458" s="48" t="s">
        <v>421</v>
      </c>
      <c r="D458" s="50" t="s">
        <v>176</v>
      </c>
      <c r="E458" s="51"/>
      <c r="F458" s="9" t="s">
        <v>14</v>
      </c>
      <c r="G458" s="15"/>
      <c r="H458" s="16"/>
      <c r="I458" s="20">
        <v>5</v>
      </c>
      <c r="J458" s="17"/>
      <c r="K458" s="31"/>
      <c r="L458" s="18"/>
      <c r="M458" s="48">
        <v>4</v>
      </c>
      <c r="N458" s="27"/>
      <c r="O458" s="14">
        <f t="shared" si="7"/>
        <v>0</v>
      </c>
    </row>
    <row r="459" spans="1:1025">
      <c r="O459" s="14">
        <f>SUM(O4:O458)</f>
        <v>0</v>
      </c>
    </row>
  </sheetData>
  <autoFilter ref="A3:O458"/>
  <mergeCells count="2">
    <mergeCell ref="A1:O1"/>
    <mergeCell ref="G2:L2"/>
  </mergeCells>
  <pageMargins left="0.51180555555555496" right="0.51180555555555496" top="0.78749999999999998" bottom="0.78749999999999998" header="0.51180555555555496" footer="0.51180555555555496"/>
  <pageSetup paperSize="9" firstPageNumber="0" fitToHeight="1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RowHeight="15"/>
  <cols>
    <col min="1" max="1025" width="8.14062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RowHeight="15"/>
  <cols>
    <col min="1" max="1025" width="8.14062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Plan1</vt:lpstr>
      <vt:lpstr>Plan2</vt:lpstr>
      <vt:lpstr>Plan3</vt:lpstr>
      <vt:lpstr>Plan1!_FilterDatabase_0</vt:lpstr>
      <vt:lpstr>Plan1!_FilterDatabase_0_0</vt:lpstr>
      <vt:lpstr>Plan1!_FiltrarBancodeDados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Infraestrutura</dc:creator>
  <cp:lastModifiedBy>HELIELSON</cp:lastModifiedBy>
  <cp:revision>15</cp:revision>
  <dcterms:created xsi:type="dcterms:W3CDTF">2017-04-19T17:32:12Z</dcterms:created>
  <dcterms:modified xsi:type="dcterms:W3CDTF">2017-07-28T14:32:01Z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