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ContentType="image/jpeg" Extension="jpeg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Resumo do Orçamento" r:id="rId4"/>
  </sheets>
</workbook>
</file>

<file path=xl/styles.xml><?xml version="1.0" encoding="utf-8"?>
<styleSheet xmlns="http://schemas.openxmlformats.org/spreadsheetml/2006/main">
  <numFmts count="27">
    <numFmt numFmtId="100" formatCode="yyyy/mm/dd"/>
    <numFmt numFmtId="101" formatCode="yyyy/mm/dd hh:mm:ss"/>
    <numFmt numFmtId="102" formatCode="#,##0.00"/>
    <numFmt numFmtId="103" formatCode="#,##0.00 %"/>
    <numFmt numFmtId="104" formatCode="#,##0.00"/>
    <numFmt numFmtId="105" formatCode="#,##0.00 %"/>
    <numFmt numFmtId="106" formatCode="#,##0.0000"/>
    <numFmt numFmtId="107" formatCode="#,##0.0000000"/>
    <numFmt numFmtId="108" formatCode="#,##0.00"/>
    <numFmt numFmtId="109" formatCode="#,##0.00 %"/>
    <numFmt numFmtId="110" formatCode="#,##0.0000"/>
    <numFmt numFmtId="111" formatCode="#,##0.0000000"/>
    <numFmt numFmtId="112" formatCode="#,##0.00"/>
    <numFmt numFmtId="113" formatCode="#,##0.00 %"/>
    <numFmt numFmtId="114" formatCode="#,##0.0000"/>
    <numFmt numFmtId="115" formatCode="#,##0.0000000"/>
    <numFmt numFmtId="116" formatCode="#,##0.00"/>
    <numFmt numFmtId="117" formatCode="#,##0.00 %"/>
    <numFmt numFmtId="118" formatCode="#,##0.0000"/>
    <numFmt numFmtId="119" formatCode="#,##0.0000000"/>
    <numFmt numFmtId="120" formatCode="#,##0.00"/>
    <numFmt numFmtId="121" formatCode="#,##0.0000"/>
    <numFmt numFmtId="122" formatCode="#,##0.00"/>
    <numFmt numFmtId="123" formatCode="#,##0.0000"/>
    <numFmt numFmtId="124" formatCode="#,##0.0000000"/>
    <numFmt numFmtId="125" formatCode="#,##0.00 %"/>
    <numFmt numFmtId="126" formatCode="#,##0.00"/>
  </numFmts>
  <fonts count="74">
    <font>
      <name val="Arial"/>
      <sz val="11"/>
      <family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5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ck">
        <color rgb="FF000000"/>
      </top>
    </border>
    <border>
      <top style="thick">
        <color rgb="FF000000"/>
      </top>
    </border>
    <border>
      <top style="thick">
        <color rgb="FF000000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bottom style="thick">
        <color rgb="FFFF5500"/>
      </bottom>
    </border>
    <border>
      <bottom style="thick">
        <color rgb="FF0092F6"/>
      </bottom>
    </border>
    <border>
      <bottom style="thick">
        <color rgb="FFFF5500"/>
      </bottom>
    </border>
    <border>
      <bottom style="thick">
        <color rgb="FFFF5500"/>
      </bottom>
    </border>
  </borders>
  <cellStyleXfs count="1">
    <xf borderId="0" numFmtId="0" fontId="0" fillId="0"/>
  </cellStyleXfs>
  <cellXfs count="76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0" applyFill="1" applyFont="1" applyBorder="0" applyAlignment="1" applyProtection="0">
      <alignment horizontal="left" vertical="top" wrapText="1"/>
    </xf>
    <xf borderId="0" numFmtId="0" fontId="2" fillId="3" applyNumberFormat="0" applyFill="1" applyFont="1" applyBorder="0" applyAlignment="1" applyProtection="0">
      <alignment horizontal="center" vertical="bottom" wrapText="1"/>
    </xf>
    <xf borderId="2" numFmtId="0" fontId="3" fillId="4" applyNumberFormat="0" applyFill="1" applyFont="1" applyBorder="1" applyAlignment="1" applyProtection="0">
      <alignment horizontal="left" vertical="top" wrapText="1"/>
    </xf>
    <xf borderId="3" numFmtId="0" fontId="4" fillId="5" applyNumberFormat="0" applyFill="1" applyFont="1" applyBorder="1" applyAlignment="1" applyProtection="0">
      <alignment horizontal="center" vertical="top" wrapText="1"/>
    </xf>
    <xf borderId="4" numFmtId="0" fontId="5" fillId="6" applyNumberFormat="0" applyFill="1" applyFont="1" applyBorder="1" applyAlignment="1" applyProtection="0">
      <alignment horizontal="right" vertical="top" wrapText="1"/>
    </xf>
    <xf borderId="5" numFmtId="0" fontId="6" fillId="7" applyNumberFormat="0" applyFill="1" applyFont="1" applyBorder="1" applyAlignment="1" applyProtection="0">
      <alignment horizontal="left" vertical="top" wrapText="1"/>
    </xf>
    <xf borderId="6" numFmtId="0" fontId="7" fillId="8" applyNumberFormat="0" applyFill="1" applyFont="1" applyBorder="1" applyAlignment="1" applyProtection="0">
      <alignment horizontal="center" vertical="top" wrapText="1"/>
    </xf>
    <xf borderId="7" numFmtId="0" fontId="8" fillId="9" applyNumberFormat="0" applyFill="1" applyFont="1" applyBorder="1" applyAlignment="1" applyProtection="0">
      <alignment horizontal="right" vertical="top" wrapText="1"/>
    </xf>
    <xf borderId="8" numFmtId="102" fontId="9" fillId="10" applyNumberFormat="1" applyFill="1" applyFont="1" applyBorder="1" applyAlignment="1" applyProtection="0">
      <alignment horizontal="right" vertical="top" wrapText="1"/>
    </xf>
    <xf borderId="9" numFmtId="103" fontId="10" fillId="11" applyNumberFormat="1" applyFill="1" applyFont="1" applyBorder="1" applyAlignment="1" applyProtection="0">
      <alignment horizontal="right" vertical="top" wrapText="1"/>
    </xf>
    <xf borderId="10" numFmtId="0" fontId="11" fillId="12" applyNumberFormat="0" applyFill="1" applyFont="1" applyBorder="1" applyAlignment="1" applyProtection="0">
      <alignment horizontal="left" vertical="top" wrapText="1"/>
    </xf>
    <xf borderId="11" numFmtId="0" fontId="12" fillId="13" applyNumberFormat="0" applyFill="1" applyFont="1" applyBorder="1" applyAlignment="1" applyProtection="0">
      <alignment horizontal="center" vertical="top" wrapText="1"/>
    </xf>
    <xf borderId="12" numFmtId="0" fontId="13" fillId="14" applyNumberFormat="0" applyFill="1" applyFont="1" applyBorder="1" applyAlignment="1" applyProtection="0">
      <alignment horizontal="right" vertical="top" wrapText="1"/>
    </xf>
    <xf borderId="13" numFmtId="0" fontId="14" fillId="15" applyNumberFormat="0" applyFill="1" applyFont="1" applyBorder="1" applyAlignment="1" applyProtection="0">
      <alignment horizontal="left" vertical="top" wrapText="1"/>
    </xf>
    <xf borderId="14" numFmtId="0" fontId="15" fillId="16" applyNumberFormat="0" applyFill="1" applyFont="1" applyBorder="1" applyAlignment="1" applyProtection="0">
      <alignment horizontal="center" vertical="top" wrapText="1"/>
    </xf>
    <xf borderId="15" numFmtId="0" fontId="16" fillId="17" applyNumberFormat="0" applyFill="1" applyFont="1" applyBorder="1" applyAlignment="1" applyProtection="0">
      <alignment horizontal="right" vertical="top" wrapText="1"/>
    </xf>
    <xf borderId="16" numFmtId="104" fontId="17" fillId="18" applyNumberFormat="1" applyFill="1" applyFont="1" applyBorder="1" applyAlignment="1" applyProtection="0">
      <alignment horizontal="right" vertical="top" wrapText="1"/>
    </xf>
    <xf borderId="17" numFmtId="105" fontId="18" fillId="19" applyNumberFormat="1" applyFill="1" applyFont="1" applyBorder="1" applyAlignment="1" applyProtection="0">
      <alignment horizontal="right" vertical="top" wrapText="1"/>
    </xf>
    <xf borderId="18" numFmtId="106" fontId="19" fillId="20" applyNumberFormat="1" applyFill="1" applyFont="1" applyBorder="1" applyAlignment="1" applyProtection="0">
      <alignment horizontal="right" vertical="top" wrapText="1"/>
    </xf>
    <xf borderId="19" numFmtId="107" fontId="20" fillId="21" applyNumberFormat="1" applyFill="1" applyFont="1" applyBorder="1" applyAlignment="1" applyProtection="0">
      <alignment horizontal="right" vertical="top" wrapText="1"/>
    </xf>
    <xf borderId="20" numFmtId="0" fontId="21" fillId="22" applyNumberFormat="0" applyFill="1" applyFont="1" applyBorder="1" applyAlignment="1" applyProtection="0">
      <alignment horizontal="right" vertical="top" wrapText="1"/>
    </xf>
    <xf borderId="21" numFmtId="0" fontId="22" fillId="23" applyNumberFormat="0" applyFill="1" applyFont="1" applyBorder="1" applyAlignment="1" applyProtection="0">
      <alignment horizontal="left" vertical="top" wrapText="1"/>
    </xf>
    <xf borderId="22" numFmtId="0" fontId="23" fillId="24" applyNumberFormat="0" applyFill="1" applyFont="1" applyBorder="1" applyAlignment="1" applyProtection="0">
      <alignment horizontal="center" vertical="top" wrapText="1"/>
    </xf>
    <xf borderId="23" numFmtId="0" fontId="24" fillId="25" applyNumberFormat="0" applyFill="1" applyFont="1" applyBorder="1" applyAlignment="1" applyProtection="0">
      <alignment horizontal="right" vertical="top" wrapText="1"/>
    </xf>
    <xf borderId="24" numFmtId="0" fontId="25" fillId="26" applyNumberFormat="0" applyFill="1" applyFont="1" applyBorder="1" applyAlignment="1" applyProtection="0">
      <alignment horizontal="left" vertical="top" wrapText="1"/>
    </xf>
    <xf borderId="25" numFmtId="0" fontId="26" fillId="27" applyNumberFormat="0" applyFill="1" applyFont="1" applyBorder="1" applyAlignment="1" applyProtection="0">
      <alignment horizontal="center" vertical="top" wrapText="1"/>
    </xf>
    <xf borderId="26" numFmtId="0" fontId="27" fillId="28" applyNumberFormat="0" applyFill="1" applyFont="1" applyBorder="1" applyAlignment="1" applyProtection="0">
      <alignment horizontal="right" vertical="top" wrapText="1"/>
    </xf>
    <xf borderId="27" numFmtId="0" fontId="28" fillId="29" applyNumberFormat="0" applyFill="1" applyFont="1" applyBorder="1" applyAlignment="1" applyProtection="0">
      <alignment horizontal="left" vertical="top" wrapText="1"/>
    </xf>
    <xf borderId="28" numFmtId="0" fontId="29" fillId="30" applyNumberFormat="0" applyFill="1" applyFont="1" applyBorder="1" applyAlignment="1" applyProtection="0">
      <alignment horizontal="center" vertical="top" wrapText="1"/>
    </xf>
    <xf borderId="29" numFmtId="0" fontId="30" fillId="31" applyNumberFormat="0" applyFill="1" applyFont="1" applyBorder="1" applyAlignment="1" applyProtection="0">
      <alignment horizontal="right" vertical="top" wrapText="1"/>
    </xf>
    <xf borderId="30" numFmtId="108" fontId="31" fillId="32" applyNumberFormat="1" applyFill="1" applyFont="1" applyBorder="1" applyAlignment="1" applyProtection="0">
      <alignment horizontal="right" vertical="top" wrapText="1"/>
    </xf>
    <xf borderId="31" numFmtId="109" fontId="32" fillId="33" applyNumberFormat="1" applyFill="1" applyFont="1" applyBorder="1" applyAlignment="1" applyProtection="0">
      <alignment horizontal="right" vertical="top" wrapText="1"/>
    </xf>
    <xf borderId="32" numFmtId="110" fontId="33" fillId="34" applyNumberFormat="1" applyFill="1" applyFont="1" applyBorder="1" applyAlignment="1" applyProtection="0">
      <alignment horizontal="right" vertical="top" wrapText="1"/>
    </xf>
    <xf borderId="33" numFmtId="111" fontId="34" fillId="35" applyNumberFormat="1" applyFill="1" applyFont="1" applyBorder="1" applyAlignment="1" applyProtection="0">
      <alignment horizontal="right" vertical="top" wrapText="1"/>
    </xf>
    <xf borderId="34" numFmtId="0" fontId="35" fillId="36" applyNumberFormat="0" applyFill="1" applyFont="1" applyBorder="1" applyAlignment="1" applyProtection="0">
      <alignment horizontal="left" vertical="top" wrapText="1"/>
    </xf>
    <xf borderId="35" numFmtId="0" fontId="36" fillId="37" applyNumberFormat="0" applyFill="1" applyFont="1" applyBorder="1" applyAlignment="1" applyProtection="0">
      <alignment horizontal="center" vertical="top" wrapText="1"/>
    </xf>
    <xf borderId="36" numFmtId="0" fontId="37" fillId="38" applyNumberFormat="0" applyFill="1" applyFont="1" applyBorder="1" applyAlignment="1" applyProtection="0">
      <alignment horizontal="right" vertical="top" wrapText="1"/>
    </xf>
    <xf borderId="37" numFmtId="112" fontId="38" fillId="39" applyNumberFormat="1" applyFill="1" applyFont="1" applyBorder="1" applyAlignment="1" applyProtection="0">
      <alignment horizontal="right" vertical="top" wrapText="1"/>
    </xf>
    <xf borderId="38" numFmtId="113" fontId="39" fillId="40" applyNumberFormat="1" applyFill="1" applyFont="1" applyBorder="1" applyAlignment="1" applyProtection="0">
      <alignment horizontal="right" vertical="top" wrapText="1"/>
    </xf>
    <xf borderId="39" numFmtId="114" fontId="40" fillId="41" applyNumberFormat="1" applyFill="1" applyFont="1" applyBorder="1" applyAlignment="1" applyProtection="0">
      <alignment horizontal="right" vertical="top" wrapText="1"/>
    </xf>
    <xf borderId="40" numFmtId="115" fontId="41" fillId="42" applyNumberFormat="1" applyFill="1" applyFont="1" applyBorder="1" applyAlignment="1" applyProtection="0">
      <alignment horizontal="right" vertical="top" wrapText="1"/>
    </xf>
    <xf borderId="41" numFmtId="0" fontId="42" fillId="43" applyNumberFormat="0" applyFill="1" applyFont="1" applyBorder="1" applyAlignment="1" applyProtection="0">
      <alignment horizontal="left" vertical="top" wrapText="1"/>
    </xf>
    <xf borderId="42" numFmtId="0" fontId="43" fillId="44" applyNumberFormat="0" applyFill="1" applyFont="1" applyBorder="1" applyAlignment="1" applyProtection="0">
      <alignment horizontal="center" vertical="top" wrapText="1"/>
    </xf>
    <xf borderId="43" numFmtId="0" fontId="44" fillId="45" applyNumberFormat="0" applyFill="1" applyFont="1" applyBorder="1" applyAlignment="1" applyProtection="0">
      <alignment horizontal="right" vertical="top" wrapText="1"/>
    </xf>
    <xf borderId="44" numFmtId="116" fontId="45" fillId="46" applyNumberFormat="1" applyFill="1" applyFont="1" applyBorder="1" applyAlignment="1" applyProtection="0">
      <alignment horizontal="right" vertical="top" wrapText="1"/>
    </xf>
    <xf borderId="45" numFmtId="117" fontId="46" fillId="47" applyNumberFormat="1" applyFill="1" applyFont="1" applyBorder="1" applyAlignment="1" applyProtection="0">
      <alignment horizontal="right" vertical="top" wrapText="1"/>
    </xf>
    <xf borderId="46" numFmtId="118" fontId="47" fillId="48" applyNumberFormat="1" applyFill="1" applyFont="1" applyBorder="1" applyAlignment="1" applyProtection="0">
      <alignment horizontal="right" vertical="top" wrapText="1"/>
    </xf>
    <xf borderId="47" numFmtId="119" fontId="48" fillId="49" applyNumberFormat="1" applyFill="1" applyFont="1" applyBorder="1" applyAlignment="1" applyProtection="0">
      <alignment horizontal="right" vertical="top" wrapText="1"/>
    </xf>
    <xf borderId="48" numFmtId="0" fontId="49" fillId="50" applyNumberFormat="0" applyFill="1" applyFont="1" applyBorder="1" applyAlignment="1" applyProtection="0">
      <alignment horizontal="right" vertical="top" wrapText="1"/>
    </xf>
    <xf borderId="49" numFmtId="0" fontId="50" fillId="51" applyNumberFormat="0" applyFill="1" applyFont="1" applyBorder="1" applyAlignment="1" applyProtection="0">
      <alignment horizontal="left" vertical="top" wrapText="1"/>
    </xf>
    <xf borderId="50" numFmtId="0" fontId="51" fillId="52" applyNumberFormat="0" applyFill="1" applyFont="1" applyBorder="1" applyAlignment="1" applyProtection="0">
      <alignment horizontal="center" vertical="top" wrapText="1"/>
    </xf>
    <xf borderId="51" numFmtId="0" fontId="52" fillId="53" applyNumberFormat="0" applyFill="1" applyFont="1" applyBorder="1" applyAlignment="1" applyProtection="0">
      <alignment horizontal="right" vertical="top" wrapText="1"/>
    </xf>
    <xf borderId="0" numFmtId="0" fontId="53" fillId="54" applyNumberFormat="0" applyFill="1" applyFont="1" applyBorder="0" applyAlignment="1" applyProtection="0">
      <alignment horizontal="left" vertical="top" wrapText="1"/>
    </xf>
    <xf borderId="0" numFmtId="0" fontId="54" fillId="55" applyNumberFormat="0" applyFill="1" applyFont="1" applyBorder="0" applyAlignment="1" applyProtection="0">
      <alignment horizontal="center" vertical="top" wrapText="1"/>
    </xf>
    <xf borderId="0" numFmtId="0" fontId="55" fillId="56" applyNumberFormat="0" applyFill="1" applyFont="1" applyBorder="0" applyAlignment="1" applyProtection="0">
      <alignment horizontal="right" vertical="top" wrapText="1"/>
    </xf>
    <xf borderId="0" numFmtId="120" fontId="56" fillId="57" applyNumberFormat="1" applyFill="1" applyFont="1" applyBorder="0" applyAlignment="1" applyProtection="0">
      <alignment horizontal="right" vertical="top" wrapText="1"/>
    </xf>
    <xf borderId="0" numFmtId="121" fontId="57" fillId="58" applyNumberFormat="1" applyFill="1" applyFont="1" applyBorder="0" applyAlignment="1" applyProtection="0">
      <alignment horizontal="right" vertical="top" wrapText="1"/>
    </xf>
    <xf borderId="0" numFmtId="122" fontId="58" fillId="59" applyNumberFormat="1" applyFill="1" applyFont="1" applyBorder="0" applyAlignment="1" applyProtection="0">
      <alignment horizontal="left" vertical="top" wrapText="1"/>
    </xf>
    <xf borderId="0" numFmtId="123" fontId="59" fillId="60" applyNumberFormat="1" applyFill="1" applyFont="1" applyBorder="0" applyAlignment="1" applyProtection="0">
      <alignment horizontal="left" vertical="top" wrapText="1"/>
    </xf>
    <xf borderId="0" numFmtId="124" fontId="60" fillId="61" applyNumberFormat="1" applyFill="1" applyFont="1" applyBorder="0" applyAlignment="1" applyProtection="0">
      <alignment horizontal="right" vertical="top" wrapText="1"/>
    </xf>
    <xf borderId="0" numFmtId="125" fontId="61" fillId="62" applyNumberFormat="1" applyFill="1" applyFont="1" applyBorder="0" applyAlignment="1" applyProtection="0">
      <alignment horizontal="right" vertical="top" wrapText="1"/>
    </xf>
    <xf borderId="0" numFmtId="0" fontId="62" fillId="63" applyNumberFormat="0" applyFill="1" applyFont="1" applyBorder="0" applyAlignment="1" applyProtection="0">
      <alignment horizontal="left" vertical="top" wrapText="1"/>
    </xf>
    <xf borderId="0" numFmtId="0" fontId="63" fillId="64" applyNumberFormat="0" applyFill="1" applyFont="1" applyBorder="0" applyAlignment="1" applyProtection="0">
      <alignment horizontal="center" vertical="top" wrapText="1"/>
    </xf>
    <xf borderId="0" numFmtId="0" fontId="64" fillId="65" applyNumberFormat="0" applyFill="1" applyFont="1" applyBorder="0" applyAlignment="1" applyProtection="0">
      <alignment horizontal="right" vertical="top" wrapText="1"/>
    </xf>
    <xf borderId="0" numFmtId="126" fontId="65" fillId="66" applyNumberFormat="1" applyFill="1" applyFont="1" applyBorder="0" applyAlignment="1" applyProtection="0">
      <alignment horizontal="right" vertical="top" wrapText="1"/>
    </xf>
    <xf borderId="52" numFmtId="0" fontId="66" fillId="67" applyNumberFormat="0" applyFill="1" applyFont="1" applyBorder="1" applyAlignment="1" applyProtection="0">
      <alignment horizontal="left" vertical="top" wrapText="1"/>
    </xf>
    <xf borderId="53" numFmtId="0" fontId="67" fillId="68" applyNumberFormat="0" applyFill="1" applyFont="1" applyBorder="1" applyAlignment="1" applyProtection="0">
      <alignment horizontal="center" vertical="top" wrapText="1"/>
    </xf>
    <xf borderId="54" numFmtId="0" fontId="68" fillId="69" applyNumberFormat="0" applyFill="1" applyFont="1" applyBorder="1" applyAlignment="1" applyProtection="0">
      <alignment horizontal="right" vertical="top" wrapText="1"/>
    </xf>
    <xf borderId="55" numFmtId="0" fontId="69" fillId="70" applyNumberFormat="0" applyFill="1" applyFont="1" applyBorder="1" applyAlignment="1" applyProtection="0">
      <alignment horizontal="right" vertical="top" wrapText="1"/>
    </xf>
    <xf borderId="56" numFmtId="0" fontId="70" fillId="71" applyNumberFormat="0" applyFill="1" applyFont="1" applyBorder="1" applyAlignment="1" applyProtection="0">
      <alignment horizontal="right" vertical="top" wrapText="1"/>
    </xf>
    <xf borderId="57" numFmtId="0" fontId="71" fillId="72" applyNumberFormat="0" applyFill="1" applyFont="1" applyBorder="1" applyAlignment="1" applyProtection="0">
      <alignment horizontal="right" vertical="top" wrapText="1"/>
    </xf>
    <xf borderId="58" numFmtId="0" fontId="72" fillId="73" applyNumberFormat="0" applyFill="1" applyFont="1" applyBorder="1" applyAlignment="1" applyProtection="0">
      <alignment horizontal="right" vertical="top" wrapText="1"/>
    </xf>
    <xf borderId="0" numFmtId="0" fontId="73" fillId="74" applyNumberFormat="0" applyFill="1" applyFont="1" applyBorder="0" applyAlignment="1" applyProtection="0">
      <alignment horizontal="center" wrapText="1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styles.xml" Type="http://schemas.openxmlformats.org/officeDocument/2006/relationships/styles" Id="rId5"/></Relationships>
</file>

<file path=xl/drawings/_rels/drawing1.xml.rels><?xml version="1.0" encoding="UTF-8"?><Relationships xmlns="http://schemas.openxmlformats.org/package/2006/relationships"><Relationship Target="../media/image1.jpeg" Type="http://schemas.openxmlformats.org/officeDocument/2006/relationships/image" Id="rId6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" descr=""/>
        <xdr:cNvPicPr>
          <a:picLocks noChangeAspect="1" noSelect="1" noMove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7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A21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0"/>
    <col min="2" max="2" bestFit="1" customWidth="1" width="10"/>
    <col min="3" max="3" bestFit="0" customWidth="0"/>
    <col min="4" max="4" bestFit="1" customWidth="1" width="60"/>
    <col min="5" max="5" bestFit="1" customWidth="1" width="30"/>
    <col min="6" max="6" bestFit="1" customWidth="1" width="5"/>
    <col min="7" max="7" bestFit="1" customWidth="1" width="10"/>
    <col min="8" max="8" bestFit="1" customWidth="1" width="10"/>
    <col min="9" max="9" bestFit="1" customWidth="1" width="10"/>
    <col min="10" max="10" bestFit="1" customWidth="1" width="10"/>
    <col min="11" max="11" bestFit="1" customWidth="1" width="18.15"/>
  </cols>
  <sheetData>
    <row r="1">
      <c r="A1" s="3"/>
      <c r="B1" s="3"/>
      <c r="C1" s="3"/>
      <c r="D1" s="3" t="inlineStr">
        <is>
          <t>Obra</t>
        </is>
      </c>
      <c r="E1" s="3" t="inlineStr">
        <is>
          <t>Bancos</t>
        </is>
      </c>
      <c r="F1" s="3" t="inlineStr">
        <is>
          <t>B.D.I.</t>
        </is>
      </c>
      <c r="G1" s="3"/>
      <c r="H1" s="3"/>
      <c r="I1" s="3" t="inlineStr">
        <is>
          <t>Encargos Sociais</t>
        </is>
      </c>
      <c r="J1" s="3"/>
      <c r="K1" s="3"/>
    </row>
    <row customHeight="1" ht="80" r="2">
      <c r="A2" s="55"/>
      <c r="B2" s="55"/>
      <c r="C2" s="55"/>
      <c r="D2" s="55" t="inlineStr">
        <is>
          <t>REFORMA CRAS</t>
        </is>
      </c>
      <c r="E2" s="55" t="inlineStr">
        <is>
          <t>SINAPI - 05/2022 - Mato Grosso
SBC - 06/2022 - Mato Grosso
</t>
        </is>
      </c>
      <c r="F2" s="55" t="inlineStr">
        <is>
          <t>26,86%</t>
        </is>
      </c>
      <c r="G2" s="55"/>
      <c r="H2" s="55"/>
      <c r="I2" s="55" t="inlineStr">
        <is>
          <t>Não Desonerado: embutido nos preços unitário dos insumos de mão de obra, de acordo com as bases.</t>
        </is>
      </c>
      <c r="J2" s="55"/>
      <c r="K2" s="55"/>
    </row>
    <row r="3">
      <c r="A3" s="4" t="inlineStr">
        <is>
          <t>Planilha Orçamentária Resumida</t>
        </is>
      </c>
    </row>
    <row customHeight="1" ht="30" r="4">
      <c r="A4" s="5" t="inlineStr">
        <is>
          <t>Item</t>
        </is>
      </c>
      <c r="B4" s="5"/>
      <c r="C4" s="5"/>
      <c r="D4" s="5" t="inlineStr">
        <is>
          <t>Descrição</t>
        </is>
      </c>
      <c r="E4" s="5"/>
      <c r="F4" s="5"/>
      <c r="G4" s="5"/>
      <c r="H4" s="5"/>
      <c r="I4" s="5"/>
      <c r="J4" s="7" t="inlineStr">
        <is>
          <t>Total</t>
        </is>
      </c>
      <c r="K4" s="7" t="inlineStr">
        <is>
          <t>Peso (%)</t>
        </is>
      </c>
    </row>
    <row customHeight="1" ht="24" r="5">
      <c r="A5" s="8" t="inlineStr">
        <is>
          <t> 1 </t>
        </is>
      </c>
      <c r="B5" s="8"/>
      <c r="C5" s="8"/>
      <c r="D5" s="8" t="inlineStr">
        <is>
          <t>SERVIÇOS PRELIMINARES</t>
        </is>
      </c>
      <c r="E5" s="8"/>
      <c r="F5" s="8"/>
      <c r="G5" s="8"/>
      <c r="H5" s="8"/>
      <c r="I5" s="8"/>
      <c r="J5" s="11" t="n">
        <v>4577.08</v>
      </c>
      <c r="K5" s="12" t="str">
        <f>J5 / 237176.09</f>
      </c>
    </row>
    <row customHeight="1" ht="24" r="6">
      <c r="A6" s="8" t="inlineStr">
        <is>
          <t> 2 </t>
        </is>
      </c>
      <c r="B6" s="8"/>
      <c r="C6" s="8"/>
      <c r="D6" s="8" t="inlineStr">
        <is>
          <t>MOVIMENTO DE TERRA</t>
        </is>
      </c>
      <c r="E6" s="8"/>
      <c r="F6" s="8"/>
      <c r="G6" s="8"/>
      <c r="H6" s="8"/>
      <c r="I6" s="8"/>
      <c r="J6" s="11" t="n">
        <v>631.36</v>
      </c>
      <c r="K6" s="12" t="str">
        <f>J6 / 237176.09</f>
      </c>
    </row>
    <row customHeight="1" ht="24" r="7">
      <c r="A7" s="8" t="inlineStr">
        <is>
          <t> 3 </t>
        </is>
      </c>
      <c r="B7" s="8"/>
      <c r="C7" s="8"/>
      <c r="D7" s="8" t="inlineStr">
        <is>
          <t>ESTRUTURA</t>
        </is>
      </c>
      <c r="E7" s="8"/>
      <c r="F7" s="8"/>
      <c r="G7" s="8"/>
      <c r="H7" s="8"/>
      <c r="I7" s="8"/>
      <c r="J7" s="11" t="n">
        <v>53509.62</v>
      </c>
      <c r="K7" s="12" t="str">
        <f>J7 / 237176.09</f>
      </c>
    </row>
    <row customHeight="1" ht="24" r="8">
      <c r="A8" s="8" t="inlineStr">
        <is>
          <t> 4 </t>
        </is>
      </c>
      <c r="B8" s="8"/>
      <c r="C8" s="8"/>
      <c r="D8" s="8" t="inlineStr">
        <is>
          <t>ALVENARIA, FECHAMENTO E DIVISÓRIAS</t>
        </is>
      </c>
      <c r="E8" s="8"/>
      <c r="F8" s="8"/>
      <c r="G8" s="8"/>
      <c r="H8" s="8"/>
      <c r="I8" s="8"/>
      <c r="J8" s="11" t="n">
        <v>60812.43</v>
      </c>
      <c r="K8" s="12" t="str">
        <f>J8 / 237176.09</f>
      </c>
    </row>
    <row customHeight="1" ht="24" r="9">
      <c r="A9" s="8" t="inlineStr">
        <is>
          <t> 5 </t>
        </is>
      </c>
      <c r="B9" s="8"/>
      <c r="C9" s="8"/>
      <c r="D9" s="8" t="inlineStr">
        <is>
          <t>ESQUADRIAS</t>
        </is>
      </c>
      <c r="E9" s="8"/>
      <c r="F9" s="8"/>
      <c r="G9" s="8"/>
      <c r="H9" s="8"/>
      <c r="I9" s="8"/>
      <c r="J9" s="11" t="n">
        <v>15165.21</v>
      </c>
      <c r="K9" s="12" t="str">
        <f>J9 / 237176.09</f>
      </c>
    </row>
    <row customHeight="1" ht="24" r="10">
      <c r="A10" s="8" t="inlineStr">
        <is>
          <t> 6 </t>
        </is>
      </c>
      <c r="B10" s="8"/>
      <c r="C10" s="8"/>
      <c r="D10" s="8" t="inlineStr">
        <is>
          <t>COBERTURA E FORRO</t>
        </is>
      </c>
      <c r="E10" s="8"/>
      <c r="F10" s="8"/>
      <c r="G10" s="8"/>
      <c r="H10" s="8"/>
      <c r="I10" s="8"/>
      <c r="J10" s="11" t="n">
        <v>11914.64</v>
      </c>
      <c r="K10" s="12" t="str">
        <f>J10 / 237176.09</f>
      </c>
    </row>
    <row customHeight="1" ht="24" r="11">
      <c r="A11" s="8" t="inlineStr">
        <is>
          <t> 7 </t>
        </is>
      </c>
      <c r="B11" s="8"/>
      <c r="C11" s="8"/>
      <c r="D11" s="8" t="inlineStr">
        <is>
          <t>REVESTIMENTO E IMPERMEABILIZAÇÃO</t>
        </is>
      </c>
      <c r="E11" s="8"/>
      <c r="F11" s="8"/>
      <c r="G11" s="8"/>
      <c r="H11" s="8"/>
      <c r="I11" s="8"/>
      <c r="J11" s="11" t="n">
        <v>37545.83</v>
      </c>
      <c r="K11" s="12" t="str">
        <f>J11 / 237176.09</f>
      </c>
    </row>
    <row customHeight="1" ht="24" r="12">
      <c r="A12" s="8" t="inlineStr">
        <is>
          <t> 8 </t>
        </is>
      </c>
      <c r="B12" s="8"/>
      <c r="C12" s="8"/>
      <c r="D12" s="8" t="inlineStr">
        <is>
          <t>PISOS E PAVIMENTOS</t>
        </is>
      </c>
      <c r="E12" s="8"/>
      <c r="F12" s="8"/>
      <c r="G12" s="8"/>
      <c r="H12" s="8"/>
      <c r="I12" s="8"/>
      <c r="J12" s="11" t="n">
        <v>7302.59</v>
      </c>
      <c r="K12" s="12" t="str">
        <f>J12 / 237176.09</f>
      </c>
    </row>
    <row customHeight="1" ht="24" r="13">
      <c r="A13" s="8" t="inlineStr">
        <is>
          <t> 9 </t>
        </is>
      </c>
      <c r="B13" s="8"/>
      <c r="C13" s="8"/>
      <c r="D13" s="8" t="inlineStr">
        <is>
          <t>INSTALAÇÕES HIDROSSANITÁRIAS</t>
        </is>
      </c>
      <c r="E13" s="8"/>
      <c r="F13" s="8"/>
      <c r="G13" s="8"/>
      <c r="H13" s="8"/>
      <c r="I13" s="8"/>
      <c r="J13" s="11" t="n">
        <v>8159.79</v>
      </c>
      <c r="K13" s="12" t="str">
        <f>J13 / 237176.09</f>
      </c>
    </row>
    <row customHeight="1" ht="24" r="14">
      <c r="A14" s="8" t="inlineStr">
        <is>
          <t> 10 </t>
        </is>
      </c>
      <c r="B14" s="8"/>
      <c r="C14" s="8"/>
      <c r="D14" s="8" t="inlineStr">
        <is>
          <t>INSTALAÇÕES ELÉTRICAS</t>
        </is>
      </c>
      <c r="E14" s="8"/>
      <c r="F14" s="8"/>
      <c r="G14" s="8"/>
      <c r="H14" s="8"/>
      <c r="I14" s="8"/>
      <c r="J14" s="11" t="n">
        <v>11661.3</v>
      </c>
      <c r="K14" s="12" t="str">
        <f>J14 / 237176.09</f>
      </c>
    </row>
    <row customHeight="1" ht="24" r="15">
      <c r="A15" s="8" t="inlineStr">
        <is>
          <t> 11 </t>
        </is>
      </c>
      <c r="B15" s="8"/>
      <c r="C15" s="8"/>
      <c r="D15" s="8" t="inlineStr">
        <is>
          <t>PINTURA</t>
        </is>
      </c>
      <c r="E15" s="8"/>
      <c r="F15" s="8"/>
      <c r="G15" s="8"/>
      <c r="H15" s="8"/>
      <c r="I15" s="8"/>
      <c r="J15" s="11" t="n">
        <v>25896.24</v>
      </c>
      <c r="K15" s="12" t="str">
        <f>J15 / 237176.09</f>
      </c>
    </row>
    <row r="16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>
      <c r="A17" s="57"/>
      <c r="B17" s="57"/>
      <c r="C17" s="57"/>
      <c r="D17" s="64"/>
      <c r="E17" s="57"/>
      <c r="F17" s="57"/>
      <c r="G17" s="55" t="inlineStr">
        <is>
          <t>Total sem BDI</t>
        </is>
      </c>
      <c r="H17" s="57"/>
      <c r="I17" s="58" t="n">
        <v>186977.41</v>
      </c>
      <c r="J17" s="57"/>
      <c r="K17" s="57"/>
    </row>
    <row r="18">
      <c r="A18" s="57"/>
      <c r="B18" s="57"/>
      <c r="C18" s="57"/>
      <c r="D18" s="64"/>
      <c r="E18" s="57"/>
      <c r="F18" s="57"/>
      <c r="G18" s="55" t="inlineStr">
        <is>
          <t>Total do BDI</t>
        </is>
      </c>
      <c r="H18" s="57"/>
      <c r="I18" s="58" t="n">
        <v>50198.68</v>
      </c>
      <c r="J18" s="57"/>
      <c r="K18" s="57"/>
    </row>
    <row r="19">
      <c r="A19" s="57"/>
      <c r="B19" s="57"/>
      <c r="C19" s="57"/>
      <c r="D19" s="64"/>
      <c r="E19" s="57"/>
      <c r="F19" s="57"/>
      <c r="G19" s="55" t="inlineStr">
        <is>
          <t>Total Geral</t>
        </is>
      </c>
      <c r="H19" s="57"/>
      <c r="I19" s="58" t="n">
        <v>237176.09</v>
      </c>
      <c r="J19" s="57"/>
      <c r="K19" s="57"/>
    </row>
    <row customHeight="1" ht="60" r="20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customHeight="1" ht="70" r="21">
      <c r="A21" s="65" t="inlineStr">
        <is>
          <t>_______________________________________________________________
Ramon Abraão de Paula
CREA SP 5070772107</t>
        </is>
      </c>
    </row>
  </sheetData>
  <sheetCalcPr fullCalcOnLoad="1"/>
  <mergeCells count="39">
    <mergeCell ref="F1:H1"/>
    <mergeCell ref="I1:k1"/>
    <mergeCell ref="F2:H2"/>
    <mergeCell ref="I2:k2"/>
    <mergeCell ref="A3:k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7:C17"/>
    <mergeCell ref="g17:h17"/>
    <mergeCell ref="i17:k17"/>
    <mergeCell ref="A18:C18"/>
    <mergeCell ref="g18:h18"/>
    <mergeCell ref="i18:k18"/>
    <mergeCell ref="A19:C19"/>
    <mergeCell ref="g19:h19"/>
    <mergeCell ref="i19:k19"/>
    <mergeCell ref="A21:k21"/>
  </mergeCells>
  <printOptions verticalCentered="0" horizontalCentered="0" headings="0" gridLines="0"/>
  <pageMargins right="0.5" left="0.5" bottom="1" top="1" footer="0.5" header="0.5"/>
  <pageSetup fitToWidth="1" fitToHeight="0" paperSize="9" orientation="landscape"/>
  <headerFooter differentFirst="0">
    <oddHeader>&amp;L &amp;CPrefeitura Municipal de Porto dos Gaúchos
CNPJ: 03.204.187/0001-33 &amp;R</oddHeader>
    <oddFooter>&amp;L &amp;CPraça Leopoldina Wilke  - Centro - Porto dos Gaúchos / MT &amp;R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2022-07-11T12:05:00Z</dcterms:created>
  <cp:revision>0</cp:revision>
</cp:coreProperties>
</file>